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20" windowWidth="14220" windowHeight="7515" activeTab="2"/>
  </bookViews>
  <sheets>
    <sheet name="Tranšeja" sheetId="5" r:id="rId1"/>
    <sheet name="Apaļais" sheetId="4" r:id="rId2"/>
    <sheet name="sportingā" sheetId="6" r:id="rId3"/>
    <sheet name="stāvosais" sheetId="7" r:id="rId4"/>
    <sheet name="kopsavilkums" sheetId="8" r:id="rId5"/>
  </sheets>
  <calcPr calcId="124519"/>
</workbook>
</file>

<file path=xl/calcChain.xml><?xml version="1.0" encoding="utf-8"?>
<calcChain xmlns="http://schemas.openxmlformats.org/spreadsheetml/2006/main">
  <c r="H32" i="6"/>
  <c r="H27"/>
  <c r="F12"/>
  <c r="H12" s="1"/>
  <c r="J12" s="1"/>
  <c r="F30"/>
  <c r="F18"/>
  <c r="F15" i="7"/>
  <c r="F16" i="6"/>
  <c r="F11" i="7"/>
  <c r="F16"/>
  <c r="F12"/>
  <c r="F10"/>
  <c r="F7"/>
  <c r="F9"/>
  <c r="F13"/>
  <c r="F8"/>
  <c r="F14"/>
  <c r="F13" i="6"/>
  <c r="H13" s="1"/>
  <c r="J13" s="1"/>
  <c r="F8"/>
  <c r="H8" s="1"/>
  <c r="J8" s="1"/>
  <c r="F22"/>
  <c r="F11"/>
  <c r="F32"/>
  <c r="F9"/>
  <c r="H9" s="1"/>
  <c r="J9" s="1"/>
  <c r="F28"/>
  <c r="F10"/>
  <c r="H10" s="1"/>
  <c r="J10" s="1"/>
  <c r="F29"/>
  <c r="F23"/>
  <c r="F24"/>
  <c r="F21"/>
  <c r="F25"/>
  <c r="F31"/>
  <c r="H30" s="1"/>
  <c r="F20"/>
  <c r="F33"/>
  <c r="F15"/>
  <c r="F19"/>
  <c r="F14"/>
  <c r="H33" s="1"/>
  <c r="F8" i="4"/>
  <c r="H8" s="1"/>
  <c r="F17" i="6"/>
  <c r="F26"/>
  <c r="F27"/>
  <c r="H11" s="1"/>
  <c r="J11" s="1"/>
  <c r="F7"/>
  <c r="H7" s="1"/>
  <c r="J7" s="1"/>
  <c r="F21" i="4"/>
  <c r="F23"/>
  <c r="F9" i="5"/>
  <c r="H9" s="1"/>
  <c r="F8"/>
  <c r="H8" s="1"/>
  <c r="F11"/>
  <c r="H11" s="1"/>
  <c r="F10"/>
  <c r="H10" s="1"/>
  <c r="F12"/>
  <c r="H12" s="1"/>
  <c r="F13"/>
  <c r="H13" s="1"/>
  <c r="F15"/>
  <c r="H15" s="1"/>
  <c r="F14"/>
  <c r="H14" s="1"/>
  <c r="F18"/>
  <c r="H18" s="1"/>
  <c r="F16"/>
  <c r="H16" s="1"/>
  <c r="F17"/>
  <c r="H17" s="1"/>
  <c r="F22"/>
  <c r="F19"/>
  <c r="F21"/>
  <c r="F23"/>
  <c r="F20"/>
  <c r="F24"/>
  <c r="F7"/>
  <c r="H7" s="1"/>
  <c r="J7" s="1"/>
  <c r="F17" i="4"/>
  <c r="H17" s="1"/>
  <c r="F22"/>
  <c r="F19"/>
  <c r="F20"/>
  <c r="F18"/>
  <c r="H18" s="1"/>
  <c r="F24"/>
  <c r="F25"/>
  <c r="F26"/>
  <c r="F7"/>
  <c r="H7" s="1"/>
  <c r="F10"/>
  <c r="F12"/>
  <c r="H12" s="1"/>
  <c r="F11"/>
  <c r="H11" s="1"/>
  <c r="F9"/>
  <c r="H9" s="1"/>
  <c r="F14"/>
  <c r="H14" s="1"/>
  <c r="F13"/>
  <c r="H13" s="1"/>
  <c r="F15"/>
  <c r="H15" s="1"/>
  <c r="F16"/>
  <c r="H16" s="1"/>
  <c r="H28" i="6" l="1"/>
  <c r="H14"/>
  <c r="H31"/>
  <c r="H26"/>
  <c r="H29"/>
  <c r="J12" i="4"/>
  <c r="J12" i="5"/>
  <c r="J9" i="4"/>
  <c r="J11"/>
  <c r="J8"/>
  <c r="H10"/>
  <c r="J10" s="1"/>
  <c r="J7"/>
  <c r="J8" i="5"/>
  <c r="J10"/>
  <c r="J11"/>
  <c r="J9"/>
  <c r="H17" i="8"/>
</calcChain>
</file>

<file path=xl/sharedStrings.xml><?xml version="1.0" encoding="utf-8"?>
<sst xmlns="http://schemas.openxmlformats.org/spreadsheetml/2006/main" count="229" uniqueCount="82">
  <si>
    <t>N.P.K.</t>
  </si>
  <si>
    <t>KOMANDA</t>
  </si>
  <si>
    <t>FINĀLS</t>
  </si>
  <si>
    <t>2012. gada 12. maijā</t>
  </si>
  <si>
    <t>NOVADU KAUSA  IZCĪŅA APAĻAJĀ STENDĀ</t>
  </si>
  <si>
    <t>UZVĀRDS, VĀRDS</t>
  </si>
  <si>
    <t>1. sēr.</t>
  </si>
  <si>
    <t>2. sēr.</t>
  </si>
  <si>
    <t>Summa</t>
  </si>
  <si>
    <t>Pusfināls 3. sēr.</t>
  </si>
  <si>
    <t>Vieta</t>
  </si>
  <si>
    <t>NOVADU KAUSA  IZCĪŅA TRANŠEJU STENDĀ</t>
  </si>
  <si>
    <t>NOVADU KAUSA  IZCĪŅA SPORTINGĀ</t>
  </si>
  <si>
    <t>NOVADU KAUSA  IZCĪŅA šaušanā pa stāvošo mērķi</t>
  </si>
  <si>
    <t>NOVADU KAUSA  IZCĪŅAS kopvērtējuma tabula</t>
  </si>
  <si>
    <t>Pa stāvošo mērķi :4</t>
  </si>
  <si>
    <t>Sportings</t>
  </si>
  <si>
    <t>Apaļais stends</t>
  </si>
  <si>
    <t>Tranšeju stends</t>
  </si>
  <si>
    <t>KOPĀ</t>
  </si>
  <si>
    <t>IECAVA</t>
  </si>
  <si>
    <t>-</t>
  </si>
  <si>
    <t>BAUSKAS NOV</t>
  </si>
  <si>
    <t>VĀRDS, UZVĀRDS</t>
  </si>
  <si>
    <t>Guntis Skrastiņš</t>
  </si>
  <si>
    <t>Atvars Polis</t>
  </si>
  <si>
    <t>Gundars Briedis</t>
  </si>
  <si>
    <t>Kaspars Avens</t>
  </si>
  <si>
    <t>Vadims Basovs</t>
  </si>
  <si>
    <t>Sergejs Soloģilovs</t>
  </si>
  <si>
    <t>Andris Smiltnieks</t>
  </si>
  <si>
    <t>Jānis Bilinskis</t>
  </si>
  <si>
    <t>Santoss Pauperis</t>
  </si>
  <si>
    <t>Igors Tūrmanis</t>
  </si>
  <si>
    <t>Oskars Juhņēvičs</t>
  </si>
  <si>
    <t>MSK Žuburs</t>
  </si>
  <si>
    <t>Dainis Vitka</t>
  </si>
  <si>
    <t>Dainis Upelnieks</t>
  </si>
  <si>
    <t>Mārtiņš Kavoss</t>
  </si>
  <si>
    <t>Mairis Upelnieks</t>
  </si>
  <si>
    <t>Artūrs Sidorenkovs</t>
  </si>
  <si>
    <t>Ivars Gurgāns</t>
  </si>
  <si>
    <t>Ivars Briedis</t>
  </si>
  <si>
    <t>Ints Briedis</t>
  </si>
  <si>
    <t>Juris Dalbiņš</t>
  </si>
  <si>
    <t>Andris Stendenbergs</t>
  </si>
  <si>
    <t>Oskars Juhņēvičš (Jun.)</t>
  </si>
  <si>
    <t>Jānis Renga</t>
  </si>
  <si>
    <t>Aivars Dronka</t>
  </si>
  <si>
    <t>Edgars Gailītis</t>
  </si>
  <si>
    <t>Viktors Sidorenkovs</t>
  </si>
  <si>
    <t>Uģis Dronka</t>
  </si>
  <si>
    <t>Mārtiņš Ganģis</t>
  </si>
  <si>
    <t>Nauris Ozoliņš</t>
  </si>
  <si>
    <t>Valdis Kalējs</t>
  </si>
  <si>
    <t>Gunārs Mitris</t>
  </si>
  <si>
    <t>Arvīds Āboliņš</t>
  </si>
  <si>
    <t>Kristers Lūkins (Jun.)</t>
  </si>
  <si>
    <t>Juris Sidorenkovs</t>
  </si>
  <si>
    <t>Andris Štenenbergs (Jun.)</t>
  </si>
  <si>
    <t>Andris Juhņēvičs</t>
  </si>
  <si>
    <t>Vasīlijs Ivanovs</t>
  </si>
  <si>
    <t>Druvis Melderis</t>
  </si>
  <si>
    <t>Santos Pauperis</t>
  </si>
  <si>
    <t>Bauskas nov.</t>
  </si>
  <si>
    <t>MSK Žubars</t>
  </si>
  <si>
    <t>Iecava</t>
  </si>
  <si>
    <t>Pēteris Salmanis</t>
  </si>
  <si>
    <t>Valērijs Ķirķis</t>
  </si>
  <si>
    <t>Aigars Legzdiņš</t>
  </si>
  <si>
    <t>Artūrs Sidorenkovs (Jun.)</t>
  </si>
  <si>
    <t>Atis Vēveris</t>
  </si>
  <si>
    <t>Valdis Mincāns</t>
  </si>
  <si>
    <t xml:space="preserve">Jānis Renga </t>
  </si>
  <si>
    <t>Santos Paupers</t>
  </si>
  <si>
    <t>Valērijs Čeprovs</t>
  </si>
  <si>
    <t>Vilnis Eglītis</t>
  </si>
  <si>
    <t>Uldis Lauciņš</t>
  </si>
  <si>
    <t>Leons Supjevs</t>
  </si>
  <si>
    <t>Pusfināls</t>
  </si>
  <si>
    <t>24,5</t>
  </si>
  <si>
    <t>37,25</t>
  </si>
</sst>
</file>

<file path=xl/styles.xml><?xml version="1.0" encoding="utf-8"?>
<styleSheet xmlns="http://schemas.openxmlformats.org/spreadsheetml/2006/main">
  <fonts count="24">
    <font>
      <sz val="10"/>
      <name val="Arial"/>
      <charset val="186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6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0"/>
      <name val="Arial"/>
      <family val="2"/>
    </font>
    <font>
      <b/>
      <sz val="16"/>
      <name val="Arial"/>
      <family val="2"/>
      <charset val="186"/>
    </font>
    <font>
      <b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4"/>
      <color indexed="17"/>
      <name val="Arial"/>
      <family val="2"/>
    </font>
    <font>
      <b/>
      <sz val="24"/>
      <name val="Arial"/>
      <family val="2"/>
      <charset val="186"/>
    </font>
    <font>
      <sz val="24"/>
      <name val="Arial"/>
      <family val="2"/>
      <charset val="186"/>
    </font>
    <font>
      <b/>
      <sz val="18"/>
      <name val="Arial"/>
      <family val="2"/>
      <charset val="186"/>
    </font>
    <font>
      <b/>
      <sz val="26"/>
      <name val="Arial"/>
      <family val="2"/>
      <charset val="186"/>
    </font>
    <font>
      <sz val="36"/>
      <name val="Arial"/>
      <family val="2"/>
    </font>
    <font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0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13" fillId="0" borderId="0" xfId="0" applyFont="1"/>
    <xf numFmtId="0" fontId="2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5" fillId="0" borderId="16" xfId="0" applyFont="1" applyBorder="1"/>
    <xf numFmtId="0" fontId="14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5" fillId="0" borderId="7" xfId="0" applyFont="1" applyBorder="1" applyAlignment="1">
      <alignment horizontal="center"/>
    </xf>
    <xf numFmtId="0" fontId="16" fillId="0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/>
    <xf numFmtId="0" fontId="15" fillId="0" borderId="10" xfId="0" applyFont="1" applyBorder="1" applyAlignment="1">
      <alignment horizont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center"/>
    </xf>
    <xf numFmtId="0" fontId="15" fillId="0" borderId="0" xfId="0" applyFont="1" applyBorder="1"/>
    <xf numFmtId="0" fontId="15" fillId="0" borderId="1" xfId="0" applyFont="1" applyBorder="1"/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8" xfId="0" applyFont="1" applyFill="1" applyBorder="1"/>
    <xf numFmtId="0" fontId="11" fillId="3" borderId="39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5" fillId="0" borderId="24" xfId="0" applyFont="1" applyBorder="1"/>
    <xf numFmtId="0" fontId="11" fillId="3" borderId="2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5" fillId="4" borderId="29" xfId="0" applyFont="1" applyFill="1" applyBorder="1"/>
    <xf numFmtId="0" fontId="15" fillId="0" borderId="1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/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4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20" xfId="0" applyFont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6" fillId="2" borderId="8" xfId="0" applyFont="1" applyFill="1" applyBorder="1" applyAlignment="1">
      <alignment vertical="center"/>
    </xf>
    <xf numFmtId="0" fontId="3" fillId="6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0" fillId="4" borderId="11" xfId="0" applyFill="1" applyBorder="1"/>
    <xf numFmtId="0" fontId="0" fillId="4" borderId="17" xfId="0" applyFill="1" applyBorder="1"/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22" fillId="4" borderId="9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4" borderId="9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11" fillId="4" borderId="6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/>
    </xf>
    <xf numFmtId="0" fontId="1" fillId="0" borderId="1" xfId="0" applyFont="1" applyBorder="1"/>
    <xf numFmtId="0" fontId="16" fillId="2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9"/>
  <sheetViews>
    <sheetView topLeftCell="A4" zoomScale="75" workbookViewId="0">
      <selection activeCell="D25" sqref="D25"/>
    </sheetView>
  </sheetViews>
  <sheetFormatPr defaultRowHeight="12.75"/>
  <cols>
    <col min="1" max="1" width="6.140625" style="10" customWidth="1"/>
    <col min="2" max="2" width="26.42578125" customWidth="1"/>
    <col min="3" max="3" width="35.85546875" customWidth="1"/>
    <col min="4" max="4" width="9.28515625" customWidth="1"/>
    <col min="5" max="5" width="9.28515625" style="10" customWidth="1"/>
    <col min="6" max="6" width="13.42578125" customWidth="1"/>
    <col min="7" max="7" width="14.28515625" customWidth="1"/>
    <col min="8" max="8" width="13.28515625" style="10" customWidth="1"/>
    <col min="9" max="9" width="13.85546875" style="10" bestFit="1" customWidth="1"/>
    <col min="10" max="10" width="13.5703125" style="10" customWidth="1"/>
    <col min="11" max="11" width="15" customWidth="1"/>
  </cols>
  <sheetData>
    <row r="1" spans="1:11">
      <c r="A1" s="1"/>
      <c r="B1" s="2"/>
      <c r="C1" s="2"/>
      <c r="D1" s="2"/>
      <c r="E1" s="1"/>
      <c r="F1" s="2"/>
      <c r="G1" s="2"/>
      <c r="H1" s="1"/>
      <c r="I1" s="1"/>
    </row>
    <row r="2" spans="1:11" ht="30.75" customHeight="1">
      <c r="A2" s="170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0.25">
      <c r="A3" s="3"/>
      <c r="B3" s="4"/>
      <c r="C3" s="4"/>
      <c r="D3" s="4"/>
      <c r="E3" s="3"/>
      <c r="F3" s="4"/>
      <c r="G3" s="4"/>
      <c r="H3" s="3"/>
      <c r="I3" s="1"/>
    </row>
    <row r="4" spans="1:11" ht="20.25">
      <c r="A4" s="3"/>
      <c r="B4" s="11" t="s">
        <v>3</v>
      </c>
      <c r="D4" s="4"/>
      <c r="E4" s="5"/>
      <c r="F4" s="4"/>
      <c r="G4" s="4"/>
      <c r="H4" s="3"/>
      <c r="I4" s="1"/>
    </row>
    <row r="5" spans="1:11" ht="13.5" thickBot="1">
      <c r="A5" s="1"/>
      <c r="B5" s="2"/>
      <c r="C5" s="2"/>
      <c r="D5" s="2"/>
      <c r="E5" s="1"/>
      <c r="F5" s="2"/>
      <c r="G5" s="2"/>
      <c r="H5" s="1"/>
      <c r="I5" s="1"/>
    </row>
    <row r="6" spans="1:11" s="6" customFormat="1" ht="48" customHeight="1" thickBot="1">
      <c r="A6" s="47" t="s">
        <v>0</v>
      </c>
      <c r="B6" s="23" t="s">
        <v>1</v>
      </c>
      <c r="C6" s="24" t="s">
        <v>23</v>
      </c>
      <c r="D6" s="24" t="s">
        <v>6</v>
      </c>
      <c r="E6" s="116" t="s">
        <v>7</v>
      </c>
      <c r="F6" s="121" t="s">
        <v>8</v>
      </c>
      <c r="G6" s="118" t="s">
        <v>9</v>
      </c>
      <c r="H6" s="25" t="s">
        <v>8</v>
      </c>
      <c r="I6" s="159" t="s">
        <v>2</v>
      </c>
      <c r="J6" s="24" t="s">
        <v>8</v>
      </c>
      <c r="K6" s="161" t="s">
        <v>10</v>
      </c>
    </row>
    <row r="7" spans="1:11" s="6" customFormat="1" ht="30.75" customHeight="1">
      <c r="A7" s="26">
        <v>1</v>
      </c>
      <c r="B7" s="98"/>
      <c r="C7" s="99" t="s">
        <v>72</v>
      </c>
      <c r="D7" s="29">
        <v>21</v>
      </c>
      <c r="E7" s="53">
        <v>23</v>
      </c>
      <c r="F7" s="122">
        <f>D7+E7</f>
        <v>44</v>
      </c>
      <c r="G7" s="119">
        <v>21</v>
      </c>
      <c r="H7" s="30">
        <f>F7+G7</f>
        <v>65</v>
      </c>
      <c r="I7" s="160">
        <v>17</v>
      </c>
      <c r="J7" s="30">
        <f>H7+I7</f>
        <v>82</v>
      </c>
      <c r="K7" s="177">
        <v>1</v>
      </c>
    </row>
    <row r="8" spans="1:11" s="6" customFormat="1" ht="30.75" customHeight="1">
      <c r="A8" s="31">
        <v>2</v>
      </c>
      <c r="B8" s="96"/>
      <c r="C8" s="16" t="s">
        <v>49</v>
      </c>
      <c r="D8" s="14">
        <v>16</v>
      </c>
      <c r="E8" s="54">
        <v>18</v>
      </c>
      <c r="F8" s="123">
        <f>D8+E8</f>
        <v>34</v>
      </c>
      <c r="G8" s="120">
        <v>20</v>
      </c>
      <c r="H8" s="12">
        <f>F8+G8</f>
        <v>54</v>
      </c>
      <c r="I8" s="125">
        <v>20</v>
      </c>
      <c r="J8" s="12">
        <f>H8+I8</f>
        <v>74</v>
      </c>
      <c r="K8" s="178">
        <v>2</v>
      </c>
    </row>
    <row r="9" spans="1:11" s="6" customFormat="1" ht="30.75" customHeight="1">
      <c r="A9" s="31">
        <v>3</v>
      </c>
      <c r="B9" s="18"/>
      <c r="C9" s="13" t="s">
        <v>71</v>
      </c>
      <c r="D9" s="14">
        <v>19</v>
      </c>
      <c r="E9" s="54">
        <v>18</v>
      </c>
      <c r="F9" s="123">
        <f>D9+E9</f>
        <v>37</v>
      </c>
      <c r="G9" s="120">
        <v>17</v>
      </c>
      <c r="H9" s="12">
        <f>F9+G9</f>
        <v>54</v>
      </c>
      <c r="I9" s="125">
        <v>19</v>
      </c>
      <c r="J9" s="12">
        <f>H9+I9</f>
        <v>73</v>
      </c>
      <c r="K9" s="178">
        <v>3</v>
      </c>
    </row>
    <row r="10" spans="1:11" s="6" customFormat="1" ht="30.75" customHeight="1">
      <c r="A10" s="31">
        <v>4</v>
      </c>
      <c r="B10" s="15" t="s">
        <v>64</v>
      </c>
      <c r="C10" s="17" t="s">
        <v>42</v>
      </c>
      <c r="D10" s="12">
        <v>16</v>
      </c>
      <c r="E10" s="54">
        <v>18</v>
      </c>
      <c r="F10" s="123">
        <f>D10+E10</f>
        <v>34</v>
      </c>
      <c r="G10" s="120">
        <v>16</v>
      </c>
      <c r="H10" s="12">
        <f>F10+G10</f>
        <v>50</v>
      </c>
      <c r="I10" s="125">
        <v>10</v>
      </c>
      <c r="J10" s="12">
        <f>H10+I10</f>
        <v>60</v>
      </c>
      <c r="K10" s="178">
        <v>4</v>
      </c>
    </row>
    <row r="11" spans="1:11" s="6" customFormat="1" ht="30.75" customHeight="1">
      <c r="A11" s="31">
        <v>5</v>
      </c>
      <c r="B11" s="15" t="s">
        <v>65</v>
      </c>
      <c r="C11" s="16" t="s">
        <v>36</v>
      </c>
      <c r="D11" s="14">
        <v>16</v>
      </c>
      <c r="E11" s="54">
        <v>18</v>
      </c>
      <c r="F11" s="123">
        <f>D11+E11</f>
        <v>34</v>
      </c>
      <c r="G11" s="120">
        <v>11</v>
      </c>
      <c r="H11" s="12">
        <f>F11+G11</f>
        <v>45</v>
      </c>
      <c r="I11" s="125">
        <v>11</v>
      </c>
      <c r="J11" s="12">
        <f>H11+I11</f>
        <v>56</v>
      </c>
      <c r="K11" s="178">
        <v>5</v>
      </c>
    </row>
    <row r="12" spans="1:11" s="6" customFormat="1" ht="30.75" customHeight="1">
      <c r="A12" s="31">
        <v>6</v>
      </c>
      <c r="B12" s="18"/>
      <c r="C12" s="19" t="s">
        <v>75</v>
      </c>
      <c r="D12" s="14">
        <v>15</v>
      </c>
      <c r="E12" s="54">
        <v>18</v>
      </c>
      <c r="F12" s="123">
        <f>D12+E12</f>
        <v>33</v>
      </c>
      <c r="G12" s="120">
        <v>17</v>
      </c>
      <c r="H12" s="12">
        <f>F12+G12</f>
        <v>50</v>
      </c>
      <c r="I12" s="125"/>
      <c r="J12" s="12">
        <f>H12+I12</f>
        <v>50</v>
      </c>
      <c r="K12" s="178">
        <v>6</v>
      </c>
    </row>
    <row r="13" spans="1:11" s="6" customFormat="1" ht="30.75" customHeight="1">
      <c r="A13" s="31">
        <v>7</v>
      </c>
      <c r="B13" s="15"/>
      <c r="C13" s="16" t="s">
        <v>48</v>
      </c>
      <c r="D13" s="12">
        <v>14</v>
      </c>
      <c r="E13" s="54">
        <v>15</v>
      </c>
      <c r="F13" s="123">
        <f>D13+E13</f>
        <v>29</v>
      </c>
      <c r="G13" s="120">
        <v>16</v>
      </c>
      <c r="H13" s="12">
        <f>F13+G13</f>
        <v>45</v>
      </c>
      <c r="I13" s="125"/>
      <c r="J13" s="12">
        <v>45</v>
      </c>
      <c r="K13" s="178">
        <v>7</v>
      </c>
    </row>
    <row r="14" spans="1:11" s="6" customFormat="1" ht="30.75" customHeight="1">
      <c r="A14" s="31">
        <v>8</v>
      </c>
      <c r="B14" s="15"/>
      <c r="C14" s="13" t="s">
        <v>51</v>
      </c>
      <c r="D14" s="14">
        <v>13</v>
      </c>
      <c r="E14" s="54">
        <v>15</v>
      </c>
      <c r="F14" s="123">
        <f>D14+E14</f>
        <v>28</v>
      </c>
      <c r="G14" s="120">
        <v>13</v>
      </c>
      <c r="H14" s="12">
        <f>F14+G14</f>
        <v>41</v>
      </c>
      <c r="I14" s="125"/>
      <c r="J14" s="12">
        <v>41</v>
      </c>
      <c r="K14" s="178">
        <v>8</v>
      </c>
    </row>
    <row r="15" spans="1:11" s="6" customFormat="1" ht="30.75" customHeight="1">
      <c r="A15" s="31">
        <v>9</v>
      </c>
      <c r="B15" s="15"/>
      <c r="C15" s="17" t="s">
        <v>62</v>
      </c>
      <c r="D15" s="14">
        <v>14</v>
      </c>
      <c r="E15" s="54">
        <v>13</v>
      </c>
      <c r="F15" s="123">
        <f>D15+E15</f>
        <v>27</v>
      </c>
      <c r="G15" s="120">
        <v>14</v>
      </c>
      <c r="H15" s="12">
        <f>F15+G15</f>
        <v>41</v>
      </c>
      <c r="I15" s="125"/>
      <c r="J15" s="12">
        <v>41</v>
      </c>
      <c r="K15" s="178">
        <v>9</v>
      </c>
    </row>
    <row r="16" spans="1:11" s="6" customFormat="1" ht="30.75" customHeight="1">
      <c r="A16" s="31">
        <v>10</v>
      </c>
      <c r="B16" s="15"/>
      <c r="C16" s="13" t="s">
        <v>47</v>
      </c>
      <c r="D16" s="14">
        <v>12</v>
      </c>
      <c r="E16" s="54">
        <v>13</v>
      </c>
      <c r="F16" s="123">
        <f>D16+E16</f>
        <v>25</v>
      </c>
      <c r="G16" s="120">
        <v>9</v>
      </c>
      <c r="H16" s="12">
        <f>F16+G16</f>
        <v>34</v>
      </c>
      <c r="I16" s="125"/>
      <c r="J16" s="12">
        <v>34</v>
      </c>
      <c r="K16" s="178">
        <v>10</v>
      </c>
    </row>
    <row r="17" spans="1:70" s="6" customFormat="1" ht="30.75" customHeight="1">
      <c r="A17" s="31">
        <v>11</v>
      </c>
      <c r="B17" s="15" t="s">
        <v>66</v>
      </c>
      <c r="C17" s="17" t="s">
        <v>39</v>
      </c>
      <c r="D17" s="14">
        <v>12</v>
      </c>
      <c r="E17" s="54">
        <v>16</v>
      </c>
      <c r="F17" s="123">
        <f>D17+E17</f>
        <v>28</v>
      </c>
      <c r="G17" s="120"/>
      <c r="H17" s="12">
        <f>F17+G17</f>
        <v>28</v>
      </c>
      <c r="I17" s="125"/>
      <c r="J17" s="12">
        <v>28</v>
      </c>
      <c r="K17" s="178">
        <v>11</v>
      </c>
    </row>
    <row r="18" spans="1:70" s="6" customFormat="1" ht="30.75" customHeight="1">
      <c r="A18" s="31">
        <v>12</v>
      </c>
      <c r="B18" s="15"/>
      <c r="C18" s="17" t="s">
        <v>38</v>
      </c>
      <c r="D18" s="14">
        <v>13</v>
      </c>
      <c r="E18" s="54">
        <v>13</v>
      </c>
      <c r="F18" s="123">
        <f>D18+E18</f>
        <v>26</v>
      </c>
      <c r="G18" s="120"/>
      <c r="H18" s="12">
        <f>+F18+G18</f>
        <v>26</v>
      </c>
      <c r="I18" s="125"/>
      <c r="J18" s="12">
        <v>26</v>
      </c>
      <c r="K18" s="178">
        <v>12</v>
      </c>
    </row>
    <row r="19" spans="1:70" s="6" customFormat="1" ht="30.75" customHeight="1">
      <c r="A19" s="31">
        <v>13</v>
      </c>
      <c r="B19" s="15"/>
      <c r="C19" s="13" t="s">
        <v>50</v>
      </c>
      <c r="D19" s="14">
        <v>9</v>
      </c>
      <c r="E19" s="54">
        <v>15</v>
      </c>
      <c r="F19" s="123">
        <f>D19+E19</f>
        <v>24</v>
      </c>
      <c r="G19" s="120"/>
      <c r="H19" s="12">
        <v>24</v>
      </c>
      <c r="I19" s="125"/>
      <c r="J19" s="12">
        <v>24</v>
      </c>
      <c r="K19" s="178">
        <v>13</v>
      </c>
      <c r="L19" s="7"/>
    </row>
    <row r="20" spans="1:70" s="6" customFormat="1" ht="30.75" customHeight="1">
      <c r="A20" s="31">
        <v>14</v>
      </c>
      <c r="B20" s="15"/>
      <c r="C20" s="16" t="s">
        <v>25</v>
      </c>
      <c r="D20" s="14">
        <v>7</v>
      </c>
      <c r="E20" s="54">
        <v>15</v>
      </c>
      <c r="F20" s="123">
        <f>D20+E20</f>
        <v>22</v>
      </c>
      <c r="G20" s="120"/>
      <c r="H20" s="12">
        <v>22</v>
      </c>
      <c r="I20" s="125"/>
      <c r="J20" s="12">
        <v>22</v>
      </c>
      <c r="K20" s="178">
        <v>14</v>
      </c>
      <c r="L20" s="7"/>
    </row>
    <row r="21" spans="1:70" s="9" customFormat="1" ht="30.75" customHeight="1">
      <c r="A21" s="31">
        <v>15</v>
      </c>
      <c r="B21" s="18"/>
      <c r="C21" s="13" t="s">
        <v>52</v>
      </c>
      <c r="D21" s="12">
        <v>9</v>
      </c>
      <c r="E21" s="54">
        <v>12</v>
      </c>
      <c r="F21" s="123">
        <f>D21+E21</f>
        <v>21</v>
      </c>
      <c r="G21" s="120"/>
      <c r="H21" s="12">
        <v>21</v>
      </c>
      <c r="I21" s="125"/>
      <c r="J21" s="12">
        <v>21</v>
      </c>
      <c r="K21" s="178">
        <v>15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</row>
    <row r="22" spans="1:70" s="8" customFormat="1" ht="30.75" customHeight="1">
      <c r="A22" s="31">
        <v>16</v>
      </c>
      <c r="B22" s="15"/>
      <c r="C22" s="17" t="s">
        <v>63</v>
      </c>
      <c r="D22" s="14">
        <v>12</v>
      </c>
      <c r="E22" s="117"/>
      <c r="F22" s="123">
        <f>D22+E22</f>
        <v>12</v>
      </c>
      <c r="G22" s="120"/>
      <c r="H22" s="12">
        <v>12</v>
      </c>
      <c r="I22" s="125"/>
      <c r="J22" s="12">
        <v>12</v>
      </c>
      <c r="K22" s="178">
        <v>16</v>
      </c>
    </row>
    <row r="23" spans="1:70" s="8" customFormat="1" ht="30.75" customHeight="1">
      <c r="A23" s="31">
        <v>17</v>
      </c>
      <c r="B23" s="15"/>
      <c r="C23" s="17" t="s">
        <v>53</v>
      </c>
      <c r="D23" s="14">
        <v>7</v>
      </c>
      <c r="E23" s="54">
        <v>4</v>
      </c>
      <c r="F23" s="123">
        <f>D23+E23</f>
        <v>11</v>
      </c>
      <c r="G23" s="120"/>
      <c r="H23" s="20">
        <v>11</v>
      </c>
      <c r="I23" s="125"/>
      <c r="J23" s="12">
        <v>11</v>
      </c>
      <c r="K23" s="178">
        <v>17</v>
      </c>
    </row>
    <row r="24" spans="1:70" s="8" customFormat="1" ht="30.75" customHeight="1" thickBot="1">
      <c r="A24" s="31">
        <v>18</v>
      </c>
      <c r="B24" s="15"/>
      <c r="C24" s="16" t="s">
        <v>61</v>
      </c>
      <c r="D24" s="12">
        <v>4</v>
      </c>
      <c r="E24" s="54">
        <v>1</v>
      </c>
      <c r="F24" s="124">
        <f>D24+E24</f>
        <v>5</v>
      </c>
      <c r="G24" s="120"/>
      <c r="H24" s="12">
        <v>5</v>
      </c>
      <c r="I24" s="125"/>
      <c r="J24" s="12">
        <v>5</v>
      </c>
      <c r="K24" s="178">
        <v>18</v>
      </c>
    </row>
    <row r="25" spans="1:70" ht="24.95" customHeight="1"/>
    <row r="26" spans="1:70" ht="24.95" customHeight="1"/>
    <row r="27" spans="1:70" ht="24.95" customHeight="1"/>
    <row r="28" spans="1:70" ht="24.95" customHeight="1"/>
    <row r="29" spans="1:70" ht="24.95" customHeight="1"/>
    <row r="30" spans="1:70" ht="24.95" customHeight="1"/>
    <row r="31" spans="1:70" ht="24.95" customHeight="1"/>
    <row r="32" spans="1:70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</sheetData>
  <sortState ref="B7:J24">
    <sortCondition descending="1" ref="J7:J24"/>
  </sortState>
  <mergeCells count="1">
    <mergeCell ref="A2:K2"/>
  </mergeCells>
  <phoneticPr fontId="0" type="noConversion"/>
  <pageMargins left="0.43" right="0.48" top="0.13" bottom="0.14000000000000001" header="0.2" footer="0.14000000000000001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42"/>
  <sheetViews>
    <sheetView topLeftCell="A10" zoomScale="55" zoomScaleNormal="55" workbookViewId="0">
      <selection activeCell="B7" sqref="B7"/>
    </sheetView>
  </sheetViews>
  <sheetFormatPr defaultRowHeight="12.75"/>
  <cols>
    <col min="1" max="1" width="7.28515625" style="10" customWidth="1"/>
    <col min="2" max="2" width="26.85546875" customWidth="1"/>
    <col min="3" max="3" width="60.5703125" customWidth="1"/>
    <col min="4" max="4" width="18" customWidth="1"/>
    <col min="5" max="5" width="18" style="10" customWidth="1"/>
    <col min="6" max="7" width="18" customWidth="1"/>
    <col min="8" max="11" width="18" style="10" customWidth="1"/>
  </cols>
  <sheetData>
    <row r="1" spans="1:11" ht="6.75" customHeight="1">
      <c r="A1" s="1"/>
      <c r="B1" s="2"/>
      <c r="C1" s="2"/>
      <c r="D1" s="2"/>
      <c r="E1" s="1"/>
      <c r="F1" s="2"/>
      <c r="G1" s="2"/>
      <c r="H1" s="1"/>
      <c r="I1" s="1"/>
    </row>
    <row r="2" spans="1:11" ht="26.25" customHeight="1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0.25">
      <c r="A3" s="3"/>
      <c r="B3" s="4"/>
      <c r="C3" s="4"/>
      <c r="D3" s="4"/>
      <c r="E3" s="3"/>
      <c r="F3" s="4"/>
      <c r="G3" s="4"/>
      <c r="H3" s="3"/>
      <c r="I3" s="1"/>
    </row>
    <row r="4" spans="1:11" ht="20.25">
      <c r="A4" s="3"/>
      <c r="B4" s="11" t="s">
        <v>3</v>
      </c>
      <c r="D4" s="4"/>
      <c r="E4" s="5"/>
      <c r="F4" s="4"/>
      <c r="G4" s="4"/>
      <c r="H4" s="3"/>
      <c r="I4" s="1"/>
    </row>
    <row r="5" spans="1:11" ht="13.5" thickBot="1">
      <c r="A5" s="1"/>
      <c r="B5" s="2"/>
      <c r="C5" s="2"/>
      <c r="D5" s="2"/>
      <c r="E5" s="1"/>
      <c r="F5" s="2"/>
      <c r="G5" s="2"/>
      <c r="H5" s="1"/>
      <c r="I5" s="1"/>
    </row>
    <row r="6" spans="1:11" s="65" customFormat="1" ht="48.75" customHeight="1" thickBot="1">
      <c r="A6" s="83" t="s">
        <v>0</v>
      </c>
      <c r="B6" s="62" t="s">
        <v>1</v>
      </c>
      <c r="C6" s="84" t="s">
        <v>23</v>
      </c>
      <c r="D6" s="84" t="s">
        <v>6</v>
      </c>
      <c r="E6" s="100" t="s">
        <v>7</v>
      </c>
      <c r="F6" s="107" t="s">
        <v>8</v>
      </c>
      <c r="G6" s="103" t="s">
        <v>9</v>
      </c>
      <c r="H6" s="85" t="s">
        <v>8</v>
      </c>
      <c r="I6" s="157" t="s">
        <v>2</v>
      </c>
      <c r="J6" s="84" t="s">
        <v>8</v>
      </c>
      <c r="K6" s="158" t="s">
        <v>10</v>
      </c>
    </row>
    <row r="7" spans="1:11" s="72" customFormat="1" ht="38.25" customHeight="1">
      <c r="A7" s="68">
        <v>1</v>
      </c>
      <c r="B7" s="142" t="s">
        <v>66</v>
      </c>
      <c r="C7" s="69" t="s">
        <v>37</v>
      </c>
      <c r="D7" s="71">
        <v>22</v>
      </c>
      <c r="E7" s="101">
        <v>23</v>
      </c>
      <c r="F7" s="108">
        <f t="shared" ref="F7:F26" si="0">D7+E7</f>
        <v>45</v>
      </c>
      <c r="G7" s="104">
        <v>22</v>
      </c>
      <c r="H7" s="71">
        <f t="shared" ref="H7:H18" si="1">F7+G7</f>
        <v>67</v>
      </c>
      <c r="I7" s="126">
        <v>23</v>
      </c>
      <c r="J7" s="71">
        <f t="shared" ref="J7:J12" si="2">H7+I7</f>
        <v>90</v>
      </c>
      <c r="K7" s="168">
        <v>1</v>
      </c>
    </row>
    <row r="8" spans="1:11" s="72" customFormat="1" ht="38.25" customHeight="1">
      <c r="A8" s="73">
        <v>2</v>
      </c>
      <c r="B8" s="141"/>
      <c r="C8" s="74" t="s">
        <v>54</v>
      </c>
      <c r="D8" s="76">
        <v>23</v>
      </c>
      <c r="E8" s="102">
        <v>20</v>
      </c>
      <c r="F8" s="109">
        <f t="shared" si="0"/>
        <v>43</v>
      </c>
      <c r="G8" s="105">
        <v>18</v>
      </c>
      <c r="H8" s="75">
        <f t="shared" si="1"/>
        <v>61</v>
      </c>
      <c r="I8" s="127">
        <v>21</v>
      </c>
      <c r="J8" s="75">
        <f t="shared" si="2"/>
        <v>82</v>
      </c>
      <c r="K8" s="169">
        <v>2</v>
      </c>
    </row>
    <row r="9" spans="1:11" s="72" customFormat="1" ht="38.25" customHeight="1">
      <c r="A9" s="73">
        <v>3</v>
      </c>
      <c r="B9" s="66"/>
      <c r="C9" s="78" t="s">
        <v>27</v>
      </c>
      <c r="D9" s="76">
        <v>19</v>
      </c>
      <c r="E9" s="102">
        <v>21</v>
      </c>
      <c r="F9" s="109">
        <f t="shared" si="0"/>
        <v>40</v>
      </c>
      <c r="G9" s="105">
        <v>19</v>
      </c>
      <c r="H9" s="75">
        <f t="shared" si="1"/>
        <v>59</v>
      </c>
      <c r="I9" s="127">
        <v>18</v>
      </c>
      <c r="J9" s="75">
        <f t="shared" si="2"/>
        <v>77</v>
      </c>
      <c r="K9" s="169">
        <v>3</v>
      </c>
    </row>
    <row r="10" spans="1:11" s="72" customFormat="1" ht="38.25" customHeight="1">
      <c r="A10" s="73">
        <v>4</v>
      </c>
      <c r="B10" s="66"/>
      <c r="C10" s="77" t="s">
        <v>26</v>
      </c>
      <c r="D10" s="76">
        <v>21</v>
      </c>
      <c r="E10" s="102">
        <v>19</v>
      </c>
      <c r="F10" s="109">
        <f t="shared" si="0"/>
        <v>40</v>
      </c>
      <c r="G10" s="105">
        <v>18</v>
      </c>
      <c r="H10" s="75">
        <f t="shared" si="1"/>
        <v>58</v>
      </c>
      <c r="I10" s="127">
        <v>19</v>
      </c>
      <c r="J10" s="75">
        <f t="shared" si="2"/>
        <v>77</v>
      </c>
      <c r="K10" s="169">
        <v>4</v>
      </c>
    </row>
    <row r="11" spans="1:11" s="72" customFormat="1" ht="38.25" customHeight="1">
      <c r="A11" s="73">
        <v>5</v>
      </c>
      <c r="B11" s="66"/>
      <c r="C11" s="77" t="s">
        <v>28</v>
      </c>
      <c r="D11" s="76">
        <v>20</v>
      </c>
      <c r="E11" s="102">
        <v>15</v>
      </c>
      <c r="F11" s="109">
        <f t="shared" si="0"/>
        <v>35</v>
      </c>
      <c r="G11" s="105">
        <v>16</v>
      </c>
      <c r="H11" s="75">
        <f t="shared" si="1"/>
        <v>51</v>
      </c>
      <c r="I11" s="127">
        <v>19</v>
      </c>
      <c r="J11" s="75">
        <f t="shared" si="2"/>
        <v>70</v>
      </c>
      <c r="K11" s="169">
        <v>5</v>
      </c>
    </row>
    <row r="12" spans="1:11" s="72" customFormat="1" ht="38.25" customHeight="1">
      <c r="A12" s="73">
        <v>6</v>
      </c>
      <c r="B12" s="66"/>
      <c r="C12" s="74" t="s">
        <v>56</v>
      </c>
      <c r="D12" s="76">
        <v>21</v>
      </c>
      <c r="E12" s="102">
        <v>20</v>
      </c>
      <c r="F12" s="109">
        <f t="shared" si="0"/>
        <v>41</v>
      </c>
      <c r="G12" s="105">
        <v>12</v>
      </c>
      <c r="H12" s="75">
        <f t="shared" si="1"/>
        <v>53</v>
      </c>
      <c r="I12" s="127">
        <v>17</v>
      </c>
      <c r="J12" s="75">
        <f t="shared" si="2"/>
        <v>70</v>
      </c>
      <c r="K12" s="169">
        <v>6</v>
      </c>
    </row>
    <row r="13" spans="1:11" s="72" customFormat="1" ht="38.25" customHeight="1">
      <c r="A13" s="73">
        <v>7</v>
      </c>
      <c r="B13" s="66"/>
      <c r="C13" s="74" t="s">
        <v>55</v>
      </c>
      <c r="D13" s="76">
        <v>16</v>
      </c>
      <c r="E13" s="102">
        <v>18</v>
      </c>
      <c r="F13" s="109">
        <f t="shared" si="0"/>
        <v>34</v>
      </c>
      <c r="G13" s="105">
        <v>17</v>
      </c>
      <c r="H13" s="75">
        <f t="shared" si="1"/>
        <v>51</v>
      </c>
      <c r="I13" s="127"/>
      <c r="J13" s="75">
        <v>51</v>
      </c>
      <c r="K13" s="154"/>
    </row>
    <row r="14" spans="1:11" s="72" customFormat="1" ht="38.25" customHeight="1">
      <c r="A14" s="73">
        <v>8</v>
      </c>
      <c r="B14" s="66" t="s">
        <v>64</v>
      </c>
      <c r="C14" s="79" t="s">
        <v>41</v>
      </c>
      <c r="D14" s="76">
        <v>17</v>
      </c>
      <c r="E14" s="102">
        <v>14</v>
      </c>
      <c r="F14" s="109">
        <f t="shared" si="0"/>
        <v>31</v>
      </c>
      <c r="G14" s="105">
        <v>17</v>
      </c>
      <c r="H14" s="75">
        <f t="shared" si="1"/>
        <v>48</v>
      </c>
      <c r="I14" s="127"/>
      <c r="J14" s="75">
        <v>48</v>
      </c>
      <c r="K14" s="154"/>
    </row>
    <row r="15" spans="1:11" s="72" customFormat="1" ht="38.25" customHeight="1">
      <c r="A15" s="73">
        <v>9</v>
      </c>
      <c r="B15" s="66"/>
      <c r="C15" s="77" t="s">
        <v>36</v>
      </c>
      <c r="D15" s="76">
        <v>15</v>
      </c>
      <c r="E15" s="102">
        <v>15</v>
      </c>
      <c r="F15" s="109">
        <f t="shared" si="0"/>
        <v>30</v>
      </c>
      <c r="G15" s="105">
        <v>17</v>
      </c>
      <c r="H15" s="75">
        <f t="shared" si="1"/>
        <v>47</v>
      </c>
      <c r="I15" s="127"/>
      <c r="J15" s="75">
        <v>47</v>
      </c>
      <c r="K15" s="154"/>
    </row>
    <row r="16" spans="1:11" s="72" customFormat="1" ht="38.25" customHeight="1">
      <c r="A16" s="73">
        <v>10</v>
      </c>
      <c r="B16" s="66"/>
      <c r="C16" s="78" t="s">
        <v>24</v>
      </c>
      <c r="D16" s="76">
        <v>14</v>
      </c>
      <c r="E16" s="102">
        <v>16</v>
      </c>
      <c r="F16" s="109">
        <f t="shared" si="0"/>
        <v>30</v>
      </c>
      <c r="G16" s="105">
        <v>12</v>
      </c>
      <c r="H16" s="75">
        <f t="shared" si="1"/>
        <v>42</v>
      </c>
      <c r="I16" s="127"/>
      <c r="J16" s="75">
        <v>42</v>
      </c>
      <c r="K16" s="154"/>
    </row>
    <row r="17" spans="1:70" s="72" customFormat="1" ht="38.25" customHeight="1">
      <c r="A17" s="73">
        <v>11</v>
      </c>
      <c r="B17" s="66"/>
      <c r="C17" s="74" t="s">
        <v>75</v>
      </c>
      <c r="D17" s="76">
        <v>14</v>
      </c>
      <c r="E17" s="102">
        <v>12</v>
      </c>
      <c r="F17" s="109">
        <f t="shared" si="0"/>
        <v>26</v>
      </c>
      <c r="G17" s="105">
        <v>15</v>
      </c>
      <c r="H17" s="75">
        <f t="shared" si="1"/>
        <v>41</v>
      </c>
      <c r="I17" s="127"/>
      <c r="J17" s="75">
        <v>41</v>
      </c>
      <c r="K17" s="154"/>
    </row>
    <row r="18" spans="1:70" s="72" customFormat="1" ht="38.25" customHeight="1">
      <c r="A18" s="73">
        <v>12</v>
      </c>
      <c r="B18" s="67"/>
      <c r="C18" s="74" t="s">
        <v>53</v>
      </c>
      <c r="D18" s="76">
        <v>10</v>
      </c>
      <c r="E18" s="102">
        <v>11</v>
      </c>
      <c r="F18" s="109">
        <f t="shared" si="0"/>
        <v>21</v>
      </c>
      <c r="G18" s="105">
        <v>7</v>
      </c>
      <c r="H18" s="75">
        <f t="shared" si="1"/>
        <v>28</v>
      </c>
      <c r="I18" s="127"/>
      <c r="J18" s="75">
        <v>28</v>
      </c>
      <c r="K18" s="154"/>
    </row>
    <row r="19" spans="1:70" s="72" customFormat="1" ht="38.25" customHeight="1">
      <c r="A19" s="73">
        <v>13</v>
      </c>
      <c r="B19" s="67"/>
      <c r="C19" s="77" t="s">
        <v>52</v>
      </c>
      <c r="D19" s="75">
        <v>11</v>
      </c>
      <c r="E19" s="139">
        <v>9</v>
      </c>
      <c r="F19" s="109">
        <f t="shared" si="0"/>
        <v>20</v>
      </c>
      <c r="G19" s="105"/>
      <c r="H19" s="75"/>
      <c r="I19" s="127"/>
      <c r="J19" s="75">
        <v>20</v>
      </c>
      <c r="K19" s="154"/>
      <c r="L19" s="81"/>
    </row>
    <row r="20" spans="1:70" s="72" customFormat="1" ht="38.25" customHeight="1">
      <c r="A20" s="73">
        <v>14</v>
      </c>
      <c r="B20" s="67" t="s">
        <v>65</v>
      </c>
      <c r="C20" s="78" t="s">
        <v>30</v>
      </c>
      <c r="D20" s="76">
        <v>11</v>
      </c>
      <c r="E20" s="102">
        <v>8</v>
      </c>
      <c r="F20" s="109">
        <f t="shared" si="0"/>
        <v>19</v>
      </c>
      <c r="G20" s="105"/>
      <c r="H20" s="75"/>
      <c r="I20" s="127"/>
      <c r="J20" s="75">
        <v>19</v>
      </c>
      <c r="K20" s="154"/>
      <c r="L20" s="81"/>
    </row>
    <row r="21" spans="1:70" s="82" customFormat="1" ht="38.25" customHeight="1">
      <c r="A21" s="73">
        <v>15</v>
      </c>
      <c r="B21" s="21"/>
      <c r="C21" s="136" t="s">
        <v>74</v>
      </c>
      <c r="D21" s="138">
        <v>12</v>
      </c>
      <c r="E21" s="139">
        <v>7</v>
      </c>
      <c r="F21" s="140">
        <f t="shared" si="0"/>
        <v>19</v>
      </c>
      <c r="G21" s="105"/>
      <c r="H21" s="75"/>
      <c r="I21" s="127"/>
      <c r="J21" s="75">
        <v>19</v>
      </c>
      <c r="K21" s="154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</row>
    <row r="22" spans="1:70" s="81" customFormat="1" ht="38.25" customHeight="1">
      <c r="A22" s="73">
        <v>16</v>
      </c>
      <c r="B22" s="66"/>
      <c r="C22" s="77" t="s">
        <v>25</v>
      </c>
      <c r="D22" s="75">
        <v>11</v>
      </c>
      <c r="E22" s="102">
        <v>7</v>
      </c>
      <c r="F22" s="109">
        <f t="shared" si="0"/>
        <v>18</v>
      </c>
      <c r="G22" s="105"/>
      <c r="H22" s="75"/>
      <c r="I22" s="127"/>
      <c r="J22" s="75">
        <v>18</v>
      </c>
      <c r="K22" s="154"/>
    </row>
    <row r="23" spans="1:70" s="81" customFormat="1" ht="38.25" customHeight="1">
      <c r="A23" s="73">
        <v>17</v>
      </c>
      <c r="B23" s="21"/>
      <c r="C23" s="136" t="s">
        <v>58</v>
      </c>
      <c r="D23" s="138">
        <v>5</v>
      </c>
      <c r="E23" s="139">
        <v>8</v>
      </c>
      <c r="F23" s="109">
        <f t="shared" si="0"/>
        <v>13</v>
      </c>
      <c r="G23" s="105"/>
      <c r="H23" s="80"/>
      <c r="I23" s="127"/>
      <c r="J23" s="75">
        <v>13</v>
      </c>
      <c r="K23" s="154"/>
    </row>
    <row r="24" spans="1:70" s="81" customFormat="1" ht="38.25" customHeight="1">
      <c r="A24" s="73">
        <v>18</v>
      </c>
      <c r="B24" s="66"/>
      <c r="C24" s="78" t="s">
        <v>29</v>
      </c>
      <c r="D24" s="76">
        <v>9</v>
      </c>
      <c r="E24" s="102">
        <v>0</v>
      </c>
      <c r="F24" s="109">
        <f t="shared" si="0"/>
        <v>9</v>
      </c>
      <c r="G24" s="105"/>
      <c r="H24" s="75"/>
      <c r="I24" s="127"/>
      <c r="J24" s="75">
        <v>9</v>
      </c>
      <c r="K24" s="154"/>
    </row>
    <row r="25" spans="1:70" s="8" customFormat="1" ht="37.5" customHeight="1">
      <c r="A25" s="73">
        <v>19</v>
      </c>
      <c r="B25" s="66"/>
      <c r="C25" s="78" t="s">
        <v>57</v>
      </c>
      <c r="D25" s="75">
        <v>2</v>
      </c>
      <c r="E25" s="102">
        <v>3</v>
      </c>
      <c r="F25" s="109">
        <f t="shared" si="0"/>
        <v>5</v>
      </c>
      <c r="G25" s="106"/>
      <c r="H25" s="20"/>
      <c r="I25" s="152"/>
      <c r="J25" s="137">
        <v>5</v>
      </c>
      <c r="K25" s="155"/>
    </row>
    <row r="26" spans="1:70" s="8" customFormat="1" ht="37.5" customHeight="1">
      <c r="A26" s="73">
        <v>20</v>
      </c>
      <c r="B26" s="67"/>
      <c r="C26" s="79" t="s">
        <v>31</v>
      </c>
      <c r="D26" s="76">
        <v>0</v>
      </c>
      <c r="E26" s="102">
        <v>5</v>
      </c>
      <c r="F26" s="109">
        <f t="shared" si="0"/>
        <v>5</v>
      </c>
      <c r="G26" s="106"/>
      <c r="H26" s="20"/>
      <c r="I26" s="152"/>
      <c r="J26" s="137">
        <v>5</v>
      </c>
      <c r="K26" s="155"/>
    </row>
    <row r="27" spans="1:70" s="8" customFormat="1" ht="37.5" customHeight="1" thickBot="1">
      <c r="A27" s="111">
        <v>21</v>
      </c>
      <c r="B27" s="64"/>
      <c r="C27" s="64"/>
      <c r="D27" s="64"/>
      <c r="E27" s="112"/>
      <c r="F27" s="110"/>
      <c r="G27" s="113"/>
      <c r="H27" s="114"/>
      <c r="I27" s="153"/>
      <c r="J27" s="115"/>
      <c r="K27" s="156"/>
    </row>
    <row r="28" spans="1:70" ht="24.95" customHeight="1"/>
    <row r="29" spans="1:70" ht="24.95" customHeight="1"/>
    <row r="30" spans="1:70" ht="24.95" customHeight="1"/>
    <row r="31" spans="1:70" ht="24.95" customHeight="1"/>
    <row r="32" spans="1:70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sortState ref="B7:K27">
    <sortCondition ref="K7:K27"/>
  </sortState>
  <mergeCells count="1">
    <mergeCell ref="A2:K2"/>
  </mergeCells>
  <phoneticPr fontId="0" type="noConversion"/>
  <pageMargins left="0.39" right="0.47" top="0.18" bottom="0.14000000000000001" header="0.2" footer="0.14000000000000001"/>
  <pageSetup paperSize="8" scale="85" orientation="landscape" horizontalDpi="300" verticalDpi="300" r:id="rId1"/>
  <headerFooter alignWithMargins="0"/>
  <legacyDrawing r:id="rId2"/>
  <oleObjects>
    <oleObject progId="PBrush" shapeId="4097" r:id="rId3"/>
    <oleObject progId="PBrush" shapeId="4098" r:id="rId4"/>
    <oleObject progId="PBrush" shapeId="4099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BR68"/>
  <sheetViews>
    <sheetView tabSelected="1" zoomScale="55" zoomScaleNormal="55" workbookViewId="0">
      <selection activeCell="N11" sqref="N11"/>
    </sheetView>
  </sheetViews>
  <sheetFormatPr defaultRowHeight="12.75"/>
  <cols>
    <col min="1" max="1" width="6.7109375" style="10" customWidth="1"/>
    <col min="2" max="2" width="26.85546875" customWidth="1"/>
    <col min="3" max="3" width="60.42578125" customWidth="1"/>
    <col min="4" max="4" width="17.85546875" customWidth="1"/>
    <col min="5" max="5" width="17.85546875" style="10" customWidth="1"/>
    <col min="6" max="7" width="17.85546875" customWidth="1"/>
    <col min="8" max="11" width="17.85546875" style="10" customWidth="1"/>
  </cols>
  <sheetData>
    <row r="1" spans="1:11" ht="6.75" customHeight="1">
      <c r="A1" s="1"/>
      <c r="B1" s="2"/>
      <c r="C1" s="2"/>
      <c r="D1" s="2"/>
      <c r="E1" s="1"/>
      <c r="F1" s="2"/>
      <c r="G1" s="2"/>
      <c r="H1" s="1"/>
      <c r="I1" s="1"/>
    </row>
    <row r="2" spans="1:11" ht="26.25" customHeight="1">
      <c r="A2" s="170" t="s">
        <v>12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0.25">
      <c r="A3" s="3"/>
      <c r="B3" s="4"/>
      <c r="C3" s="4"/>
      <c r="D3" s="4"/>
      <c r="E3" s="3"/>
      <c r="F3" s="4"/>
      <c r="G3" s="4"/>
      <c r="H3" s="3"/>
      <c r="I3" s="1"/>
    </row>
    <row r="4" spans="1:11" ht="20.25">
      <c r="A4" s="3"/>
      <c r="B4" s="11" t="s">
        <v>3</v>
      </c>
      <c r="D4" s="4"/>
      <c r="E4" s="5"/>
      <c r="F4" s="4"/>
      <c r="G4" s="4"/>
      <c r="H4" s="3"/>
      <c r="I4" s="1"/>
    </row>
    <row r="5" spans="1:11" ht="13.5" thickBot="1">
      <c r="A5" s="1"/>
      <c r="B5" s="2"/>
      <c r="C5" s="2"/>
      <c r="D5" s="2"/>
      <c r="E5" s="1"/>
      <c r="F5" s="2"/>
      <c r="G5" s="2"/>
      <c r="H5" s="1"/>
      <c r="I5" s="1"/>
    </row>
    <row r="6" spans="1:11" s="6" customFormat="1" ht="48.75" customHeight="1" thickBot="1">
      <c r="A6" s="93" t="s">
        <v>0</v>
      </c>
      <c r="B6" s="23" t="s">
        <v>1</v>
      </c>
      <c r="C6" s="84" t="s">
        <v>23</v>
      </c>
      <c r="D6" s="94" t="s">
        <v>6</v>
      </c>
      <c r="E6" s="94" t="s">
        <v>7</v>
      </c>
      <c r="F6" s="162" t="s">
        <v>8</v>
      </c>
      <c r="G6" s="95" t="s">
        <v>9</v>
      </c>
      <c r="H6" s="95" t="s">
        <v>8</v>
      </c>
      <c r="I6" s="94" t="s">
        <v>2</v>
      </c>
      <c r="J6" s="179" t="s">
        <v>8</v>
      </c>
      <c r="K6" s="181" t="s">
        <v>10</v>
      </c>
    </row>
    <row r="7" spans="1:11" s="6" customFormat="1" ht="37.5" customHeight="1">
      <c r="A7" s="26">
        <v>1</v>
      </c>
      <c r="B7" s="27"/>
      <c r="C7" s="184" t="s">
        <v>75</v>
      </c>
      <c r="D7" s="70">
        <v>20</v>
      </c>
      <c r="E7" s="70">
        <v>19</v>
      </c>
      <c r="F7" s="126">
        <f>D7+E7</f>
        <v>39</v>
      </c>
      <c r="G7" s="70">
        <v>20</v>
      </c>
      <c r="H7" s="71">
        <f>F7+G7</f>
        <v>59</v>
      </c>
      <c r="I7" s="71">
        <v>22</v>
      </c>
      <c r="J7" s="126">
        <f>H7+I7</f>
        <v>81</v>
      </c>
      <c r="K7" s="168">
        <v>1</v>
      </c>
    </row>
    <row r="8" spans="1:11" s="6" customFormat="1" ht="37.5" customHeight="1">
      <c r="A8" s="31">
        <v>2</v>
      </c>
      <c r="B8" s="183"/>
      <c r="C8" s="136" t="s">
        <v>52</v>
      </c>
      <c r="D8" s="75">
        <v>19</v>
      </c>
      <c r="E8" s="137">
        <v>21</v>
      </c>
      <c r="F8" s="127">
        <f>D8+E8</f>
        <v>40</v>
      </c>
      <c r="G8" s="76">
        <v>18</v>
      </c>
      <c r="H8" s="75">
        <f>F8+G8</f>
        <v>58</v>
      </c>
      <c r="I8" s="75">
        <v>18</v>
      </c>
      <c r="J8" s="127">
        <f>H8+I8</f>
        <v>76</v>
      </c>
      <c r="K8" s="169">
        <v>2</v>
      </c>
    </row>
    <row r="9" spans="1:11" s="6" customFormat="1" ht="37.5" customHeight="1">
      <c r="A9" s="31">
        <v>3</v>
      </c>
      <c r="B9" s="18"/>
      <c r="C9" s="136" t="s">
        <v>51</v>
      </c>
      <c r="D9" s="75">
        <v>18</v>
      </c>
      <c r="E9" s="76">
        <v>19</v>
      </c>
      <c r="F9" s="127">
        <f>D9+E9</f>
        <v>37</v>
      </c>
      <c r="G9" s="76">
        <v>20</v>
      </c>
      <c r="H9" s="75">
        <f>F9+G9</f>
        <v>57</v>
      </c>
      <c r="I9" s="75">
        <v>19</v>
      </c>
      <c r="J9" s="127">
        <f>H9+I9</f>
        <v>76</v>
      </c>
      <c r="K9" s="169">
        <v>3</v>
      </c>
    </row>
    <row r="10" spans="1:11" s="6" customFormat="1" ht="37.5" customHeight="1">
      <c r="A10" s="31">
        <v>4</v>
      </c>
      <c r="B10" s="15"/>
      <c r="C10" s="74" t="s">
        <v>48</v>
      </c>
      <c r="D10" s="75">
        <v>18</v>
      </c>
      <c r="E10" s="76">
        <v>18</v>
      </c>
      <c r="F10" s="127">
        <f>D10+E10</f>
        <v>36</v>
      </c>
      <c r="G10" s="76">
        <v>18</v>
      </c>
      <c r="H10" s="75">
        <f>F10+G10</f>
        <v>54</v>
      </c>
      <c r="I10" s="75">
        <v>19</v>
      </c>
      <c r="J10" s="127">
        <f>H10+I10</f>
        <v>73</v>
      </c>
      <c r="K10" s="154">
        <v>4</v>
      </c>
    </row>
    <row r="11" spans="1:11" s="6" customFormat="1" ht="37.5" customHeight="1">
      <c r="A11" s="31">
        <v>5</v>
      </c>
      <c r="B11" s="21"/>
      <c r="C11" s="136" t="s">
        <v>36</v>
      </c>
      <c r="D11" s="75">
        <v>14</v>
      </c>
      <c r="E11" s="75">
        <v>20</v>
      </c>
      <c r="F11" s="127">
        <f>D11+E11</f>
        <v>34</v>
      </c>
      <c r="G11" s="76">
        <v>20</v>
      </c>
      <c r="H11" s="75">
        <f>F11+G11</f>
        <v>54</v>
      </c>
      <c r="I11" s="75">
        <v>16</v>
      </c>
      <c r="J11" s="127">
        <f>H11+I11</f>
        <v>70</v>
      </c>
      <c r="K11" s="154">
        <v>5</v>
      </c>
    </row>
    <row r="12" spans="1:11" s="6" customFormat="1" ht="37.5" customHeight="1">
      <c r="A12" s="31">
        <v>6</v>
      </c>
      <c r="B12" s="37"/>
      <c r="C12" s="74" t="s">
        <v>39</v>
      </c>
      <c r="D12" s="89">
        <v>20</v>
      </c>
      <c r="E12" s="89">
        <v>17</v>
      </c>
      <c r="F12" s="127">
        <f>D12+E12</f>
        <v>37</v>
      </c>
      <c r="G12" s="76">
        <v>17</v>
      </c>
      <c r="H12" s="75">
        <f>F12+G12</f>
        <v>54</v>
      </c>
      <c r="I12" s="75">
        <v>15</v>
      </c>
      <c r="J12" s="127">
        <f>H12+I12</f>
        <v>69</v>
      </c>
      <c r="K12" s="154">
        <v>6</v>
      </c>
    </row>
    <row r="13" spans="1:11" s="6" customFormat="1" ht="37.5" customHeight="1">
      <c r="A13" s="31">
        <v>7</v>
      </c>
      <c r="B13" s="33"/>
      <c r="C13" s="136" t="s">
        <v>24</v>
      </c>
      <c r="D13" s="75">
        <v>18</v>
      </c>
      <c r="E13" s="89">
        <v>18</v>
      </c>
      <c r="F13" s="127">
        <f>D13+E13</f>
        <v>36</v>
      </c>
      <c r="G13" s="76">
        <v>19</v>
      </c>
      <c r="H13" s="75">
        <f>F13+G13</f>
        <v>55</v>
      </c>
      <c r="I13" s="75"/>
      <c r="J13" s="127">
        <f>H13+I13</f>
        <v>55</v>
      </c>
      <c r="K13" s="154">
        <v>7</v>
      </c>
    </row>
    <row r="14" spans="1:11" s="6" customFormat="1" ht="37.5" customHeight="1">
      <c r="A14" s="31">
        <v>8</v>
      </c>
      <c r="B14" s="15" t="s">
        <v>66</v>
      </c>
      <c r="C14" s="77" t="s">
        <v>70</v>
      </c>
      <c r="D14" s="76">
        <v>13</v>
      </c>
      <c r="E14" s="76">
        <v>11</v>
      </c>
      <c r="F14" s="127">
        <f>D14+E14</f>
        <v>24</v>
      </c>
      <c r="G14" s="89">
        <v>12</v>
      </c>
      <c r="H14" s="90">
        <f>F14+G14</f>
        <v>36</v>
      </c>
      <c r="I14" s="90"/>
      <c r="J14" s="127">
        <v>24</v>
      </c>
      <c r="K14" s="154">
        <v>8</v>
      </c>
    </row>
    <row r="15" spans="1:11" s="6" customFormat="1" ht="37.5" customHeight="1">
      <c r="A15" s="31">
        <v>9</v>
      </c>
      <c r="B15" s="15"/>
      <c r="C15" s="78" t="s">
        <v>29</v>
      </c>
      <c r="D15" s="76">
        <v>12</v>
      </c>
      <c r="E15" s="76">
        <v>11</v>
      </c>
      <c r="F15" s="127">
        <f>D15+E15</f>
        <v>23</v>
      </c>
      <c r="G15" s="76"/>
      <c r="H15" s="80"/>
      <c r="I15" s="75"/>
      <c r="J15" s="127">
        <v>23</v>
      </c>
      <c r="K15" s="154">
        <v>9</v>
      </c>
    </row>
    <row r="16" spans="1:11" s="6" customFormat="1" ht="37.5" customHeight="1">
      <c r="A16" s="31">
        <v>10</v>
      </c>
      <c r="B16" s="35"/>
      <c r="C16" s="136" t="s">
        <v>62</v>
      </c>
      <c r="D16" s="75">
        <v>10</v>
      </c>
      <c r="E16" s="164">
        <v>13</v>
      </c>
      <c r="F16" s="165">
        <f>D16+E16</f>
        <v>23</v>
      </c>
      <c r="G16" s="76"/>
      <c r="H16" s="75"/>
      <c r="I16" s="75"/>
      <c r="J16" s="127">
        <v>23</v>
      </c>
      <c r="K16" s="154">
        <v>10</v>
      </c>
    </row>
    <row r="17" spans="1:70" s="6" customFormat="1" ht="37.5" customHeight="1">
      <c r="A17" s="31">
        <v>11</v>
      </c>
      <c r="B17" s="15"/>
      <c r="C17" s="77" t="s">
        <v>30</v>
      </c>
      <c r="D17" s="75">
        <v>13</v>
      </c>
      <c r="E17" s="76">
        <v>10</v>
      </c>
      <c r="F17" s="127">
        <f>D17+E17</f>
        <v>23</v>
      </c>
      <c r="G17" s="76"/>
      <c r="H17" s="75"/>
      <c r="I17" s="75"/>
      <c r="J17" s="127">
        <v>23</v>
      </c>
      <c r="K17" s="154">
        <v>11</v>
      </c>
    </row>
    <row r="18" spans="1:70" s="6" customFormat="1" ht="37.5" customHeight="1">
      <c r="A18" s="31">
        <v>12</v>
      </c>
      <c r="B18" s="37"/>
      <c r="C18" s="136" t="s">
        <v>53</v>
      </c>
      <c r="D18" s="75">
        <v>12</v>
      </c>
      <c r="E18" s="89">
        <v>11</v>
      </c>
      <c r="F18" s="127">
        <f>D18+E18</f>
        <v>23</v>
      </c>
      <c r="G18" s="82"/>
      <c r="H18" s="75"/>
      <c r="I18" s="75"/>
      <c r="J18" s="127">
        <v>23</v>
      </c>
      <c r="K18" s="154">
        <v>12</v>
      </c>
    </row>
    <row r="19" spans="1:70" s="6" customFormat="1" ht="37.5" customHeight="1">
      <c r="A19" s="31">
        <v>13</v>
      </c>
      <c r="B19" s="15" t="s">
        <v>64</v>
      </c>
      <c r="C19" s="74" t="s">
        <v>43</v>
      </c>
      <c r="D19" s="76">
        <v>13</v>
      </c>
      <c r="E19" s="76">
        <v>6</v>
      </c>
      <c r="F19" s="127">
        <f>D19+E19</f>
        <v>19</v>
      </c>
      <c r="G19" s="82"/>
      <c r="H19" s="75"/>
      <c r="I19" s="75"/>
      <c r="J19" s="127">
        <v>19</v>
      </c>
      <c r="K19" s="154">
        <v>13</v>
      </c>
      <c r="L19" s="7"/>
    </row>
    <row r="20" spans="1:70" s="6" customFormat="1" ht="37.5" customHeight="1">
      <c r="A20" s="31">
        <v>14</v>
      </c>
      <c r="B20" s="15"/>
      <c r="C20" s="78" t="s">
        <v>50</v>
      </c>
      <c r="D20" s="75">
        <v>10</v>
      </c>
      <c r="E20" s="76">
        <v>6</v>
      </c>
      <c r="F20" s="127">
        <f>D20+E20</f>
        <v>16</v>
      </c>
      <c r="G20" s="82"/>
      <c r="H20" s="75"/>
      <c r="I20" s="75"/>
      <c r="J20" s="127">
        <v>16</v>
      </c>
      <c r="K20" s="154">
        <v>14</v>
      </c>
      <c r="L20" s="7"/>
    </row>
    <row r="21" spans="1:70" s="9" customFormat="1" ht="37.5" customHeight="1">
      <c r="A21" s="31">
        <v>15</v>
      </c>
      <c r="B21" s="15"/>
      <c r="C21" s="77" t="s">
        <v>31</v>
      </c>
      <c r="D21" s="76">
        <v>5</v>
      </c>
      <c r="E21" s="76">
        <v>10</v>
      </c>
      <c r="F21" s="127">
        <f>D21+E21</f>
        <v>15</v>
      </c>
      <c r="G21" s="82"/>
      <c r="H21" s="75"/>
      <c r="I21" s="75"/>
      <c r="J21" s="127">
        <v>15</v>
      </c>
      <c r="K21" s="154">
        <v>15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</row>
    <row r="22" spans="1:70" s="8" customFormat="1" ht="37.5" customHeight="1">
      <c r="A22" s="31">
        <v>16</v>
      </c>
      <c r="B22" s="21"/>
      <c r="C22" s="136" t="s">
        <v>33</v>
      </c>
      <c r="D22" s="75">
        <v>10</v>
      </c>
      <c r="E22" s="75">
        <v>5</v>
      </c>
      <c r="F22" s="127">
        <f>D22+E22</f>
        <v>15</v>
      </c>
      <c r="G22" s="82"/>
      <c r="H22" s="87"/>
      <c r="I22" s="82"/>
      <c r="J22" s="127">
        <v>15</v>
      </c>
      <c r="K22" s="154">
        <v>16</v>
      </c>
    </row>
    <row r="23" spans="1:70" s="8" customFormat="1" ht="37.5" customHeight="1">
      <c r="A23" s="31">
        <v>17</v>
      </c>
      <c r="B23" s="18" t="s">
        <v>65</v>
      </c>
      <c r="C23" s="77" t="s">
        <v>46</v>
      </c>
      <c r="D23" s="75">
        <v>5</v>
      </c>
      <c r="E23" s="76">
        <v>9</v>
      </c>
      <c r="F23" s="127">
        <f>D23+E23</f>
        <v>14</v>
      </c>
      <c r="G23" s="91"/>
      <c r="H23" s="91"/>
      <c r="I23" s="79"/>
      <c r="J23" s="127">
        <v>14</v>
      </c>
      <c r="K23" s="154">
        <v>17</v>
      </c>
    </row>
    <row r="24" spans="1:70" s="8" customFormat="1" ht="37.5" customHeight="1">
      <c r="A24" s="31">
        <v>18</v>
      </c>
      <c r="B24" s="18"/>
      <c r="C24" s="78" t="s">
        <v>57</v>
      </c>
      <c r="D24" s="76">
        <v>5</v>
      </c>
      <c r="E24" s="137">
        <v>8</v>
      </c>
      <c r="F24" s="127">
        <f>D24+E24</f>
        <v>13</v>
      </c>
      <c r="G24" s="88"/>
      <c r="H24" s="89"/>
      <c r="I24" s="88"/>
      <c r="J24" s="127">
        <v>13</v>
      </c>
      <c r="K24" s="154">
        <v>18</v>
      </c>
    </row>
    <row r="25" spans="1:70" s="8" customFormat="1" ht="37.5" customHeight="1">
      <c r="A25" s="31">
        <v>19</v>
      </c>
      <c r="B25" s="15"/>
      <c r="C25" s="77" t="s">
        <v>60</v>
      </c>
      <c r="D25" s="76">
        <v>6</v>
      </c>
      <c r="E25" s="76">
        <v>7</v>
      </c>
      <c r="F25" s="127">
        <f>D25+E25</f>
        <v>13</v>
      </c>
      <c r="G25" s="89"/>
      <c r="H25" s="90"/>
      <c r="I25" s="90"/>
      <c r="J25" s="127">
        <v>13</v>
      </c>
      <c r="K25" s="154">
        <v>19</v>
      </c>
    </row>
    <row r="26" spans="1:70" s="8" customFormat="1" ht="37.5" customHeight="1">
      <c r="A26" s="31">
        <v>20</v>
      </c>
      <c r="B26" s="15"/>
      <c r="C26" s="78" t="s">
        <v>55</v>
      </c>
      <c r="D26" s="76">
        <v>15</v>
      </c>
      <c r="E26" s="76">
        <v>20</v>
      </c>
      <c r="F26" s="127">
        <f>D26+E26</f>
        <v>35</v>
      </c>
      <c r="G26" s="76"/>
      <c r="H26" s="75">
        <f>F26+G26</f>
        <v>35</v>
      </c>
      <c r="I26" s="75"/>
      <c r="J26" s="127"/>
      <c r="K26" s="154">
        <v>20</v>
      </c>
    </row>
    <row r="27" spans="1:70" s="8" customFormat="1" ht="37.5" customHeight="1">
      <c r="A27" s="31">
        <v>21</v>
      </c>
      <c r="B27" s="15" t="s">
        <v>66</v>
      </c>
      <c r="C27" s="74" t="s">
        <v>38</v>
      </c>
      <c r="D27" s="76">
        <v>15</v>
      </c>
      <c r="E27" s="76">
        <v>15</v>
      </c>
      <c r="F27" s="127">
        <f>D27+E27</f>
        <v>30</v>
      </c>
      <c r="G27" s="76"/>
      <c r="H27" s="75">
        <f>F27+G27</f>
        <v>30</v>
      </c>
      <c r="I27" s="75"/>
      <c r="J27" s="127"/>
      <c r="K27" s="154">
        <v>21</v>
      </c>
    </row>
    <row r="28" spans="1:70" s="8" customFormat="1" ht="37.5" customHeight="1">
      <c r="A28" s="32">
        <v>22</v>
      </c>
      <c r="B28" s="167"/>
      <c r="C28" s="79" t="s">
        <v>73</v>
      </c>
      <c r="D28" s="76">
        <v>14</v>
      </c>
      <c r="E28" s="166">
        <v>16</v>
      </c>
      <c r="F28" s="163">
        <f>D28+E28</f>
        <v>30</v>
      </c>
      <c r="G28" s="166">
        <v>20</v>
      </c>
      <c r="H28" s="86">
        <f>F28+G28</f>
        <v>50</v>
      </c>
      <c r="I28" s="86"/>
      <c r="J28" s="163"/>
      <c r="K28" s="182">
        <v>22</v>
      </c>
    </row>
    <row r="29" spans="1:70" s="8" customFormat="1" ht="37.5" customHeight="1">
      <c r="A29" s="31">
        <v>23</v>
      </c>
      <c r="B29" s="18" t="s">
        <v>65</v>
      </c>
      <c r="C29" s="79" t="s">
        <v>32</v>
      </c>
      <c r="D29" s="76">
        <v>13</v>
      </c>
      <c r="E29" s="76">
        <v>14</v>
      </c>
      <c r="F29" s="127">
        <f>D29+E29</f>
        <v>27</v>
      </c>
      <c r="G29" s="76">
        <v>22</v>
      </c>
      <c r="H29" s="75">
        <f>F29+G29</f>
        <v>49</v>
      </c>
      <c r="I29" s="75"/>
      <c r="J29" s="127"/>
      <c r="K29" s="127">
        <v>23</v>
      </c>
    </row>
    <row r="30" spans="1:70" s="8" customFormat="1" ht="37.5" customHeight="1">
      <c r="A30" s="32">
        <v>24</v>
      </c>
      <c r="B30" s="37"/>
      <c r="C30" s="74" t="s">
        <v>25</v>
      </c>
      <c r="D30" s="89">
        <v>12</v>
      </c>
      <c r="E30" s="89">
        <v>14</v>
      </c>
      <c r="F30" s="127">
        <f>D30+E30</f>
        <v>26</v>
      </c>
      <c r="G30" s="76">
        <v>13</v>
      </c>
      <c r="H30" s="75">
        <f>F30+G30</f>
        <v>39</v>
      </c>
      <c r="I30" s="75"/>
      <c r="J30" s="127"/>
      <c r="K30" s="127">
        <v>24</v>
      </c>
    </row>
    <row r="31" spans="1:70" s="8" customFormat="1" ht="37.5" customHeight="1">
      <c r="A31" s="31">
        <v>25</v>
      </c>
      <c r="B31" s="15" t="s">
        <v>64</v>
      </c>
      <c r="C31" s="74" t="s">
        <v>59</v>
      </c>
      <c r="D31" s="76">
        <v>9</v>
      </c>
      <c r="E31" s="76">
        <v>16</v>
      </c>
      <c r="F31" s="127">
        <f>D31+E31</f>
        <v>25</v>
      </c>
      <c r="G31" s="76"/>
      <c r="H31" s="75">
        <f>F31+G31</f>
        <v>25</v>
      </c>
      <c r="I31" s="75"/>
      <c r="J31" s="127"/>
      <c r="K31" s="127">
        <v>25</v>
      </c>
    </row>
    <row r="32" spans="1:70" s="8" customFormat="1" ht="37.5" customHeight="1">
      <c r="A32" s="32">
        <v>26</v>
      </c>
      <c r="B32" s="21"/>
      <c r="C32" s="136" t="s">
        <v>69</v>
      </c>
      <c r="D32" s="75">
        <v>15</v>
      </c>
      <c r="E32" s="75">
        <v>10</v>
      </c>
      <c r="F32" s="127">
        <f>D32+E32</f>
        <v>25</v>
      </c>
      <c r="G32" s="76">
        <v>13</v>
      </c>
      <c r="H32" s="75">
        <f>F32+G32</f>
        <v>38</v>
      </c>
      <c r="I32" s="75"/>
      <c r="J32" s="127"/>
      <c r="K32" s="127">
        <v>26</v>
      </c>
    </row>
    <row r="33" spans="1:11" s="8" customFormat="1" ht="37.5" customHeight="1">
      <c r="A33" s="31">
        <v>27</v>
      </c>
      <c r="B33" s="15"/>
      <c r="C33" s="74" t="s">
        <v>58</v>
      </c>
      <c r="D33" s="76">
        <v>12</v>
      </c>
      <c r="E33" s="76">
        <v>12</v>
      </c>
      <c r="F33" s="127">
        <f>D33+E33</f>
        <v>24</v>
      </c>
      <c r="G33" s="76"/>
      <c r="H33" s="75">
        <f>F33+G33</f>
        <v>24</v>
      </c>
      <c r="I33" s="75"/>
      <c r="J33" s="127"/>
      <c r="K33" s="127">
        <v>27</v>
      </c>
    </row>
    <row r="34" spans="1:11" s="8" customFormat="1" ht="37.5" customHeight="1">
      <c r="A34" s="32">
        <v>28</v>
      </c>
      <c r="B34" s="21"/>
      <c r="C34" s="136"/>
      <c r="D34" s="75"/>
      <c r="E34" s="75"/>
      <c r="F34" s="127"/>
      <c r="G34" s="89"/>
      <c r="H34" s="90"/>
      <c r="I34" s="90"/>
      <c r="J34" s="180"/>
      <c r="K34" s="180"/>
    </row>
    <row r="35" spans="1:11" s="8" customFormat="1" ht="37.5" customHeight="1">
      <c r="A35" s="31">
        <v>29</v>
      </c>
      <c r="B35" s="37"/>
      <c r="C35" s="74"/>
      <c r="D35" s="89"/>
      <c r="E35" s="89"/>
      <c r="F35" s="88"/>
      <c r="G35" s="88"/>
      <c r="H35" s="90"/>
      <c r="I35" s="90"/>
      <c r="J35" s="82"/>
      <c r="K35" s="82"/>
    </row>
    <row r="36" spans="1:11" s="8" customFormat="1" ht="37.5" customHeight="1">
      <c r="A36" s="32">
        <v>30</v>
      </c>
      <c r="B36" s="37"/>
      <c r="C36" s="74"/>
      <c r="D36" s="89"/>
      <c r="E36" s="89"/>
      <c r="F36" s="89"/>
      <c r="G36" s="89"/>
      <c r="H36" s="90"/>
      <c r="I36" s="90"/>
      <c r="J36" s="82"/>
      <c r="K36" s="82"/>
    </row>
    <row r="37" spans="1:11" s="8" customFormat="1" ht="37.5" customHeight="1">
      <c r="A37" s="31">
        <v>31</v>
      </c>
      <c r="B37" s="37"/>
      <c r="C37" s="74"/>
      <c r="D37" s="89"/>
      <c r="E37" s="89"/>
      <c r="F37" s="89"/>
      <c r="G37" s="89"/>
      <c r="H37" s="90"/>
      <c r="I37" s="90"/>
      <c r="J37" s="82"/>
      <c r="K37" s="82"/>
    </row>
    <row r="38" spans="1:11" s="8" customFormat="1" ht="37.5" customHeight="1">
      <c r="A38" s="32">
        <v>32</v>
      </c>
      <c r="B38" s="37"/>
      <c r="C38" s="38"/>
      <c r="D38" s="36"/>
      <c r="E38" s="36"/>
      <c r="F38" s="36"/>
      <c r="G38" s="36"/>
      <c r="H38" s="39"/>
      <c r="I38" s="39"/>
      <c r="J38" s="21"/>
      <c r="K38" s="9"/>
    </row>
    <row r="39" spans="1:11" s="8" customFormat="1" ht="37.5" customHeight="1">
      <c r="A39" s="31">
        <v>33</v>
      </c>
      <c r="B39" s="41"/>
      <c r="C39" s="42"/>
      <c r="D39" s="36"/>
      <c r="E39" s="36"/>
      <c r="F39" s="40"/>
      <c r="G39" s="40"/>
      <c r="H39" s="39"/>
      <c r="I39" s="39"/>
      <c r="J39" s="21"/>
      <c r="K39" s="9"/>
    </row>
    <row r="40" spans="1:11" s="8" customFormat="1" ht="37.5" customHeight="1">
      <c r="A40" s="32">
        <v>34</v>
      </c>
      <c r="B40" s="37"/>
      <c r="C40" s="38"/>
      <c r="D40" s="36"/>
      <c r="E40" s="36"/>
      <c r="F40" s="36"/>
      <c r="G40" s="36"/>
      <c r="H40" s="39"/>
      <c r="I40" s="39"/>
      <c r="J40" s="21"/>
      <c r="K40" s="9"/>
    </row>
    <row r="41" spans="1:11" ht="24.95" customHeight="1">
      <c r="A41" s="31">
        <v>35</v>
      </c>
      <c r="B41" s="37"/>
      <c r="C41" s="38"/>
      <c r="D41" s="36"/>
      <c r="E41" s="36"/>
      <c r="F41" s="36"/>
      <c r="G41" s="36"/>
      <c r="H41" s="39"/>
      <c r="I41" s="39"/>
      <c r="J41" s="21"/>
      <c r="K41" s="9"/>
    </row>
    <row r="42" spans="1:11" ht="24.95" customHeight="1">
      <c r="A42" s="32">
        <v>36</v>
      </c>
      <c r="B42" s="37"/>
      <c r="C42" s="38"/>
      <c r="D42" s="36"/>
      <c r="E42" s="36"/>
      <c r="F42" s="36"/>
      <c r="G42" s="36"/>
      <c r="H42" s="39"/>
      <c r="I42" s="39"/>
      <c r="J42" s="21"/>
      <c r="K42" s="9"/>
    </row>
    <row r="43" spans="1:11" ht="24.95" customHeight="1">
      <c r="A43" s="31">
        <v>37</v>
      </c>
      <c r="B43" s="40"/>
      <c r="C43" s="40"/>
      <c r="D43" s="40"/>
      <c r="E43" s="40"/>
      <c r="F43" s="40"/>
      <c r="G43" s="40"/>
      <c r="H43" s="43"/>
      <c r="I43" s="39"/>
      <c r="J43" s="21"/>
      <c r="K43" s="9"/>
    </row>
    <row r="44" spans="1:11" ht="24.95" customHeight="1">
      <c r="A44" s="32">
        <v>38</v>
      </c>
      <c r="B44" s="41"/>
      <c r="C44" s="42"/>
      <c r="D44" s="36"/>
      <c r="E44" s="44"/>
      <c r="F44" s="36"/>
      <c r="G44" s="36"/>
      <c r="H44" s="39"/>
      <c r="I44" s="39"/>
      <c r="J44" s="21"/>
      <c r="K44" s="9"/>
    </row>
    <row r="45" spans="1:11" ht="24.95" customHeight="1">
      <c r="A45" s="31">
        <v>39</v>
      </c>
      <c r="B45" s="41"/>
      <c r="C45" s="42"/>
      <c r="D45" s="36"/>
      <c r="E45" s="36"/>
      <c r="F45" s="36"/>
      <c r="G45" s="36"/>
      <c r="H45" s="39"/>
      <c r="I45" s="39"/>
      <c r="J45" s="21"/>
      <c r="K45" s="9"/>
    </row>
    <row r="46" spans="1:11" ht="24.95" customHeight="1">
      <c r="A46" s="32">
        <v>40</v>
      </c>
      <c r="B46" s="41"/>
      <c r="C46" s="42"/>
      <c r="D46" s="36"/>
      <c r="E46" s="36"/>
      <c r="F46" s="36"/>
      <c r="G46" s="36"/>
      <c r="H46" s="39"/>
      <c r="I46" s="39"/>
      <c r="J46" s="21"/>
      <c r="K46" s="9"/>
    </row>
    <row r="47" spans="1:11" ht="24.95" customHeight="1">
      <c r="A47" s="31">
        <v>41</v>
      </c>
      <c r="B47" s="34"/>
      <c r="C47" s="34"/>
      <c r="D47" s="34"/>
      <c r="E47" s="34"/>
      <c r="F47" s="34"/>
      <c r="G47" s="34"/>
      <c r="H47" s="43"/>
      <c r="I47" s="39"/>
      <c r="J47" s="9"/>
      <c r="K47" s="9"/>
    </row>
    <row r="48" spans="1:11" ht="24.95" customHeight="1">
      <c r="A48" s="32">
        <v>42</v>
      </c>
      <c r="B48" s="37"/>
      <c r="C48" s="45"/>
      <c r="D48" s="36"/>
      <c r="E48" s="36"/>
      <c r="F48" s="36"/>
      <c r="G48" s="36"/>
      <c r="H48" s="39"/>
      <c r="I48" s="39"/>
      <c r="J48" s="9"/>
      <c r="K48" s="9"/>
    </row>
    <row r="49" spans="1:11" ht="24.95" customHeight="1">
      <c r="A49" s="31">
        <v>43</v>
      </c>
      <c r="B49" s="37"/>
      <c r="C49" s="45"/>
      <c r="D49" s="36"/>
      <c r="E49" s="36"/>
      <c r="F49" s="36"/>
      <c r="G49" s="36"/>
      <c r="H49" s="39"/>
      <c r="I49" s="39"/>
      <c r="J49" s="9"/>
      <c r="K49" s="9"/>
    </row>
    <row r="50" spans="1:11" ht="24.95" customHeight="1">
      <c r="A50" s="32">
        <v>44</v>
      </c>
      <c r="B50" s="40"/>
      <c r="C50" s="40"/>
      <c r="D50" s="40"/>
      <c r="E50" s="46"/>
      <c r="F50" s="34"/>
      <c r="G50" s="34"/>
      <c r="H50" s="46"/>
      <c r="I50" s="34"/>
      <c r="J50" s="9"/>
      <c r="K50" s="9"/>
    </row>
    <row r="51" spans="1:11" ht="24.95" customHeight="1">
      <c r="A51" s="31">
        <v>45</v>
      </c>
      <c r="B51" s="40"/>
      <c r="C51" s="34"/>
      <c r="D51" s="34"/>
      <c r="E51" s="34"/>
      <c r="F51" s="34"/>
      <c r="G51" s="34"/>
      <c r="H51" s="34"/>
      <c r="I51" s="34"/>
      <c r="J51" s="9"/>
      <c r="K51" s="9"/>
    </row>
    <row r="52" spans="1:11" ht="24.95" customHeight="1">
      <c r="A52" s="32">
        <v>46</v>
      </c>
      <c r="B52" s="40"/>
      <c r="C52" s="34"/>
      <c r="D52" s="34"/>
      <c r="E52" s="34"/>
      <c r="F52" s="34"/>
      <c r="G52" s="34"/>
      <c r="H52" s="34"/>
      <c r="I52" s="34"/>
      <c r="J52" s="9"/>
      <c r="K52" s="9"/>
    </row>
    <row r="53" spans="1:11" ht="24.95" customHeight="1">
      <c r="A53" s="31">
        <v>47</v>
      </c>
      <c r="B53" s="9"/>
      <c r="C53" s="9"/>
      <c r="D53" s="9"/>
      <c r="E53" s="22"/>
      <c r="F53" s="9"/>
      <c r="G53" s="9"/>
      <c r="H53" s="22"/>
      <c r="I53" s="22"/>
      <c r="J53" s="22"/>
      <c r="K53" s="9"/>
    </row>
    <row r="54" spans="1:11" ht="24.95" customHeight="1"/>
    <row r="55" spans="1:11" ht="24.95" customHeight="1"/>
    <row r="56" spans="1:11" ht="24.95" customHeight="1"/>
    <row r="57" spans="1:11" ht="24.95" customHeight="1"/>
    <row r="58" spans="1:11" ht="24.95" customHeight="1"/>
    <row r="59" spans="1:11" ht="24.95" customHeight="1"/>
    <row r="60" spans="1:11" ht="24.95" customHeight="1"/>
    <row r="61" spans="1:11" ht="24.95" customHeight="1"/>
    <row r="62" spans="1:11" ht="24.95" customHeight="1"/>
    <row r="63" spans="1:11" ht="24.95" customHeight="1"/>
    <row r="64" spans="1:11" ht="24.95" customHeight="1"/>
    <row r="65" ht="24.95" customHeight="1"/>
    <row r="66" ht="24.95" customHeight="1"/>
    <row r="67" ht="24.95" customHeight="1"/>
    <row r="68" ht="24.95" customHeight="1"/>
  </sheetData>
  <sortState ref="B7:J34">
    <sortCondition descending="1" ref="J7:J34"/>
  </sortState>
  <mergeCells count="1">
    <mergeCell ref="A2:K2"/>
  </mergeCells>
  <pageMargins left="0.43" right="0.47" top="0.18" bottom="0.14000000000000001" header="0.2" footer="0.14000000000000001"/>
  <pageSetup paperSize="8" scale="8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zoomScale="70" zoomScaleNormal="70" workbookViewId="0">
      <selection activeCell="C8" sqref="C8"/>
    </sheetView>
  </sheetViews>
  <sheetFormatPr defaultRowHeight="12.75"/>
  <cols>
    <col min="1" max="1" width="7.42578125" style="10" customWidth="1"/>
    <col min="2" max="2" width="21.5703125" customWidth="1"/>
    <col min="3" max="3" width="66.28515625" customWidth="1"/>
    <col min="4" max="4" width="19.85546875" customWidth="1"/>
    <col min="5" max="5" width="19.85546875" style="10" customWidth="1"/>
    <col min="6" max="7" width="19.85546875" customWidth="1"/>
    <col min="8" max="10" width="19.85546875" style="10" customWidth="1"/>
  </cols>
  <sheetData>
    <row r="1" spans="1:10" ht="6.75" customHeight="1">
      <c r="A1" s="1"/>
      <c r="B1" s="2"/>
      <c r="C1" s="2"/>
      <c r="D1" s="2"/>
      <c r="E1" s="1"/>
      <c r="F1" s="2"/>
      <c r="G1" s="2"/>
      <c r="H1" s="1"/>
    </row>
    <row r="2" spans="1:10" ht="26.2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ht="20.25">
      <c r="A3" s="3"/>
      <c r="B3" s="4"/>
      <c r="C3" s="4"/>
      <c r="D3" s="4"/>
      <c r="E3" s="3"/>
      <c r="F3" s="4"/>
      <c r="G3" s="4"/>
      <c r="H3" s="1"/>
    </row>
    <row r="4" spans="1:10" ht="20.25">
      <c r="A4" s="3"/>
      <c r="B4" s="11" t="s">
        <v>3</v>
      </c>
      <c r="D4" s="4"/>
      <c r="E4" s="5"/>
      <c r="F4" s="4"/>
      <c r="G4" s="4"/>
      <c r="H4" s="1"/>
    </row>
    <row r="5" spans="1:10" ht="13.5" thickBot="1">
      <c r="A5" s="1"/>
      <c r="B5" s="2"/>
      <c r="C5" s="2"/>
      <c r="D5" s="2"/>
      <c r="E5" s="1"/>
      <c r="F5" s="2"/>
      <c r="G5" s="2"/>
      <c r="H5" s="1"/>
    </row>
    <row r="6" spans="1:10" s="6" customFormat="1" ht="48.75" customHeight="1" thickBot="1">
      <c r="A6" s="130" t="s">
        <v>0</v>
      </c>
      <c r="B6" s="131" t="s">
        <v>1</v>
      </c>
      <c r="C6" s="132" t="s">
        <v>23</v>
      </c>
      <c r="D6" s="133" t="s">
        <v>6</v>
      </c>
      <c r="E6" s="134" t="s">
        <v>7</v>
      </c>
      <c r="F6" s="135" t="s">
        <v>8</v>
      </c>
      <c r="G6" s="144" t="s">
        <v>79</v>
      </c>
      <c r="H6" s="133" t="s">
        <v>2</v>
      </c>
      <c r="I6" s="133" t="s">
        <v>8</v>
      </c>
      <c r="J6" s="148" t="s">
        <v>10</v>
      </c>
    </row>
    <row r="7" spans="1:10" s="6" customFormat="1" ht="37.5" customHeight="1">
      <c r="A7" s="26">
        <v>1</v>
      </c>
      <c r="B7" s="97"/>
      <c r="C7" s="143" t="s">
        <v>69</v>
      </c>
      <c r="D7" s="70">
        <v>99</v>
      </c>
      <c r="E7" s="101">
        <v>94</v>
      </c>
      <c r="F7" s="128">
        <f t="shared" ref="F7:F16" si="0">D7+E7</f>
        <v>193</v>
      </c>
      <c r="G7" s="145">
        <v>98</v>
      </c>
      <c r="H7" s="71">
        <v>99</v>
      </c>
      <c r="I7" s="71">
        <v>390</v>
      </c>
      <c r="J7" s="149">
        <v>1</v>
      </c>
    </row>
    <row r="8" spans="1:10" s="6" customFormat="1" ht="37.5" customHeight="1">
      <c r="A8" s="31">
        <v>2</v>
      </c>
      <c r="B8" s="15"/>
      <c r="C8" s="77" t="s">
        <v>68</v>
      </c>
      <c r="D8" s="75">
        <v>98</v>
      </c>
      <c r="E8" s="102">
        <v>99</v>
      </c>
      <c r="F8" s="109">
        <f t="shared" si="0"/>
        <v>197</v>
      </c>
      <c r="G8" s="146">
        <v>98</v>
      </c>
      <c r="H8" s="75">
        <v>94</v>
      </c>
      <c r="I8" s="75">
        <v>389</v>
      </c>
      <c r="J8" s="150">
        <v>2</v>
      </c>
    </row>
    <row r="9" spans="1:10" s="6" customFormat="1" ht="37.5" customHeight="1">
      <c r="A9" s="31">
        <v>3</v>
      </c>
      <c r="B9" s="15"/>
      <c r="C9" s="78" t="s">
        <v>56</v>
      </c>
      <c r="D9" s="76">
        <v>91</v>
      </c>
      <c r="E9" s="102">
        <v>96</v>
      </c>
      <c r="F9" s="109">
        <f t="shared" si="0"/>
        <v>187</v>
      </c>
      <c r="G9" s="146">
        <v>86</v>
      </c>
      <c r="H9" s="75">
        <v>92</v>
      </c>
      <c r="I9" s="75">
        <v>365</v>
      </c>
      <c r="J9" s="150">
        <v>3</v>
      </c>
    </row>
    <row r="10" spans="1:10" s="6" customFormat="1" ht="37.5" customHeight="1">
      <c r="A10" s="31">
        <v>4</v>
      </c>
      <c r="B10" s="15"/>
      <c r="C10" s="78" t="s">
        <v>77</v>
      </c>
      <c r="D10" s="76">
        <v>91</v>
      </c>
      <c r="E10" s="102">
        <v>94</v>
      </c>
      <c r="F10" s="109">
        <f t="shared" si="0"/>
        <v>185</v>
      </c>
      <c r="G10" s="146">
        <v>83</v>
      </c>
      <c r="H10" s="75">
        <v>93</v>
      </c>
      <c r="I10" s="75">
        <v>361</v>
      </c>
      <c r="J10" s="150">
        <v>4</v>
      </c>
    </row>
    <row r="11" spans="1:10" s="6" customFormat="1" ht="37.5" customHeight="1">
      <c r="A11" s="31">
        <v>5</v>
      </c>
      <c r="B11" s="15"/>
      <c r="C11" s="74" t="s">
        <v>76</v>
      </c>
      <c r="D11" s="76">
        <v>78</v>
      </c>
      <c r="E11" s="102">
        <v>89</v>
      </c>
      <c r="F11" s="109">
        <f t="shared" si="0"/>
        <v>167</v>
      </c>
      <c r="G11" s="146">
        <v>89</v>
      </c>
      <c r="H11" s="75">
        <v>92</v>
      </c>
      <c r="I11" s="75">
        <v>348</v>
      </c>
      <c r="J11" s="150">
        <v>5</v>
      </c>
    </row>
    <row r="12" spans="1:10" s="6" customFormat="1" ht="37.5" customHeight="1">
      <c r="A12" s="31">
        <v>6</v>
      </c>
      <c r="B12" s="15" t="s">
        <v>64</v>
      </c>
      <c r="C12" s="77" t="s">
        <v>44</v>
      </c>
      <c r="D12" s="75">
        <v>75</v>
      </c>
      <c r="E12" s="102">
        <v>74</v>
      </c>
      <c r="F12" s="109">
        <f t="shared" si="0"/>
        <v>149</v>
      </c>
      <c r="G12" s="146">
        <v>91</v>
      </c>
      <c r="H12" s="75">
        <v>62</v>
      </c>
      <c r="I12" s="75">
        <v>302</v>
      </c>
      <c r="J12" s="150">
        <v>6</v>
      </c>
    </row>
    <row r="13" spans="1:10" s="6" customFormat="1" ht="37.5" customHeight="1">
      <c r="A13" s="31">
        <v>7</v>
      </c>
      <c r="B13" s="15" t="s">
        <v>65</v>
      </c>
      <c r="C13" s="77" t="s">
        <v>33</v>
      </c>
      <c r="D13" s="76">
        <v>69</v>
      </c>
      <c r="E13" s="102">
        <v>84</v>
      </c>
      <c r="F13" s="109">
        <f t="shared" si="0"/>
        <v>153</v>
      </c>
      <c r="G13" s="146">
        <v>71</v>
      </c>
      <c r="H13" s="75"/>
      <c r="I13" s="75">
        <v>224</v>
      </c>
      <c r="J13" s="151">
        <v>7</v>
      </c>
    </row>
    <row r="14" spans="1:10" s="6" customFormat="1" ht="37.5" customHeight="1">
      <c r="A14" s="31">
        <v>8</v>
      </c>
      <c r="B14" s="96"/>
      <c r="C14" s="78" t="s">
        <v>67</v>
      </c>
      <c r="D14" s="76">
        <v>81</v>
      </c>
      <c r="E14" s="102">
        <v>54</v>
      </c>
      <c r="F14" s="109">
        <f t="shared" si="0"/>
        <v>135</v>
      </c>
      <c r="G14" s="146">
        <v>85</v>
      </c>
      <c r="H14" s="75"/>
      <c r="I14" s="75">
        <v>220</v>
      </c>
      <c r="J14" s="151">
        <v>8</v>
      </c>
    </row>
    <row r="15" spans="1:10" s="6" customFormat="1" ht="37.5" customHeight="1">
      <c r="A15" s="31">
        <v>9</v>
      </c>
      <c r="B15" s="15"/>
      <c r="C15" s="74" t="s">
        <v>78</v>
      </c>
      <c r="D15" s="76">
        <v>95</v>
      </c>
      <c r="E15" s="102">
        <v>91</v>
      </c>
      <c r="F15" s="109">
        <f t="shared" si="0"/>
        <v>186</v>
      </c>
      <c r="G15" s="146"/>
      <c r="H15" s="75"/>
      <c r="I15" s="75">
        <v>186</v>
      </c>
      <c r="J15" s="151">
        <v>9</v>
      </c>
    </row>
    <row r="16" spans="1:10" s="6" customFormat="1" ht="37.5" customHeight="1" thickBot="1">
      <c r="A16" s="31">
        <v>10</v>
      </c>
      <c r="B16" s="15" t="s">
        <v>66</v>
      </c>
      <c r="C16" s="74" t="s">
        <v>50</v>
      </c>
      <c r="D16" s="76">
        <v>66</v>
      </c>
      <c r="E16" s="102">
        <v>32</v>
      </c>
      <c r="F16" s="129">
        <f t="shared" si="0"/>
        <v>98</v>
      </c>
      <c r="G16" s="147"/>
      <c r="H16" s="75"/>
      <c r="I16" s="75">
        <v>98</v>
      </c>
      <c r="J16" s="151">
        <v>10</v>
      </c>
    </row>
    <row r="17" spans="3:10" ht="24.95" customHeight="1">
      <c r="C17" s="72"/>
      <c r="D17" s="72"/>
      <c r="E17" s="92"/>
      <c r="F17" s="72"/>
      <c r="G17" s="72"/>
      <c r="H17" s="92"/>
      <c r="I17" s="92"/>
      <c r="J17" s="92"/>
    </row>
    <row r="18" spans="3:10" ht="24.95" customHeight="1"/>
    <row r="19" spans="3:10" ht="24.95" customHeight="1"/>
    <row r="20" spans="3:10" ht="24.95" customHeight="1"/>
    <row r="21" spans="3:10" ht="24.95" customHeight="1"/>
    <row r="22" spans="3:10" ht="24.95" customHeight="1"/>
  </sheetData>
  <sortState ref="B7:I16">
    <sortCondition descending="1" ref="I7:I16"/>
  </sortState>
  <mergeCells count="1">
    <mergeCell ref="A2:J2"/>
  </mergeCells>
  <pageMargins left="0.51" right="0.47" top="0.18" bottom="0.14000000000000001" header="0.2" footer="0.14000000000000001"/>
  <pageSetup paperSize="8" scale="8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Q61"/>
  <sheetViews>
    <sheetView topLeftCell="A7" zoomScale="75" workbookViewId="0">
      <selection activeCell="E22" sqref="E22"/>
    </sheetView>
  </sheetViews>
  <sheetFormatPr defaultRowHeight="12.75"/>
  <cols>
    <col min="1" max="1" width="5.5703125" style="10" customWidth="1"/>
    <col min="2" max="2" width="34.5703125" customWidth="1"/>
    <col min="3" max="3" width="27" customWidth="1"/>
    <col min="4" max="4" width="13.85546875" customWidth="1"/>
    <col min="5" max="5" width="13.85546875" style="10" customWidth="1"/>
    <col min="6" max="7" width="13.85546875" customWidth="1"/>
    <col min="8" max="8" width="12.28515625" style="10" customWidth="1"/>
    <col min="9" max="9" width="13.140625" style="10" customWidth="1"/>
  </cols>
  <sheetData>
    <row r="1" spans="1:9" ht="6.75" customHeight="1">
      <c r="A1" s="1"/>
      <c r="B1" s="2"/>
      <c r="C1" s="2"/>
      <c r="D1" s="2"/>
      <c r="E1" s="1"/>
      <c r="F1" s="2"/>
      <c r="G1" s="2"/>
      <c r="H1" s="1"/>
    </row>
    <row r="2" spans="1:9" ht="26.25" customHeight="1">
      <c r="A2" s="170" t="s">
        <v>14</v>
      </c>
      <c r="B2" s="170"/>
      <c r="C2" s="170"/>
      <c r="D2" s="170"/>
      <c r="E2" s="170"/>
      <c r="F2" s="170"/>
      <c r="G2" s="170"/>
      <c r="H2" s="170"/>
      <c r="I2" s="170"/>
    </row>
    <row r="3" spans="1:9" ht="20.25">
      <c r="A3" s="3"/>
      <c r="B3" s="4"/>
      <c r="C3" s="4"/>
      <c r="D3" s="4"/>
      <c r="E3" s="3"/>
      <c r="F3" s="4"/>
      <c r="G3" s="4"/>
      <c r="H3" s="3"/>
    </row>
    <row r="4" spans="1:9" ht="20.25">
      <c r="A4" s="3"/>
      <c r="B4" s="11" t="s">
        <v>3</v>
      </c>
      <c r="D4" s="4"/>
      <c r="E4" s="5"/>
      <c r="F4" s="4"/>
      <c r="G4" s="4"/>
      <c r="H4" s="3"/>
    </row>
    <row r="5" spans="1:9" ht="13.5" thickBot="1">
      <c r="A5" s="1"/>
      <c r="B5" s="2"/>
      <c r="C5" s="2"/>
      <c r="D5" s="2"/>
      <c r="E5" s="1"/>
      <c r="F5" s="2"/>
      <c r="G5" s="2"/>
      <c r="H5" s="1"/>
    </row>
    <row r="6" spans="1:9" s="48" customFormat="1" ht="48.75" customHeight="1" thickBot="1">
      <c r="A6" s="57" t="s">
        <v>0</v>
      </c>
      <c r="B6" s="58" t="s">
        <v>5</v>
      </c>
      <c r="C6" s="59" t="s">
        <v>1</v>
      </c>
      <c r="D6" s="60" t="s">
        <v>15</v>
      </c>
      <c r="E6" s="58" t="s">
        <v>16</v>
      </c>
      <c r="F6" s="60" t="s">
        <v>17</v>
      </c>
      <c r="G6" s="61" t="s">
        <v>18</v>
      </c>
      <c r="H6" s="56" t="s">
        <v>19</v>
      </c>
      <c r="I6" s="56" t="s">
        <v>10</v>
      </c>
    </row>
    <row r="7" spans="1:9" s="6" customFormat="1" ht="24.95" customHeight="1">
      <c r="A7" s="26">
        <v>1</v>
      </c>
      <c r="B7" s="27" t="s">
        <v>37</v>
      </c>
      <c r="C7" s="28" t="s">
        <v>20</v>
      </c>
      <c r="D7" s="29" t="s">
        <v>21</v>
      </c>
      <c r="E7" s="29" t="s">
        <v>21</v>
      </c>
      <c r="F7" s="29">
        <v>45</v>
      </c>
      <c r="G7" s="53" t="s">
        <v>21</v>
      </c>
      <c r="H7" s="171">
        <v>151.5</v>
      </c>
      <c r="I7" s="174">
        <v>1</v>
      </c>
    </row>
    <row r="8" spans="1:9" s="6" customFormat="1" ht="24.95" customHeight="1">
      <c r="A8" s="31">
        <v>2</v>
      </c>
      <c r="B8" s="15" t="s">
        <v>39</v>
      </c>
      <c r="C8" s="16" t="s">
        <v>20</v>
      </c>
      <c r="D8" s="12" t="s">
        <v>21</v>
      </c>
      <c r="E8" s="14" t="s">
        <v>21</v>
      </c>
      <c r="F8" s="14" t="s">
        <v>21</v>
      </c>
      <c r="G8" s="54">
        <v>28</v>
      </c>
      <c r="H8" s="172"/>
      <c r="I8" s="175"/>
    </row>
    <row r="9" spans="1:9" s="6" customFormat="1" ht="24.95" customHeight="1">
      <c r="A9" s="31">
        <v>3</v>
      </c>
      <c r="B9" s="15" t="s">
        <v>38</v>
      </c>
      <c r="C9" s="16" t="s">
        <v>20</v>
      </c>
      <c r="D9" s="14" t="s">
        <v>21</v>
      </c>
      <c r="E9" s="14">
        <v>30</v>
      </c>
      <c r="F9" s="14" t="s">
        <v>21</v>
      </c>
      <c r="G9" s="54" t="s">
        <v>21</v>
      </c>
      <c r="H9" s="172"/>
      <c r="I9" s="175"/>
    </row>
    <row r="10" spans="1:9" s="6" customFormat="1" ht="24.95" customHeight="1">
      <c r="A10" s="31">
        <v>4</v>
      </c>
      <c r="B10" s="15" t="s">
        <v>50</v>
      </c>
      <c r="C10" s="13" t="s">
        <v>20</v>
      </c>
      <c r="D10" s="14" t="s">
        <v>80</v>
      </c>
      <c r="E10" s="14" t="s">
        <v>21</v>
      </c>
      <c r="F10" s="14" t="s">
        <v>21</v>
      </c>
      <c r="G10" s="54" t="s">
        <v>21</v>
      </c>
      <c r="H10" s="172"/>
      <c r="I10" s="175"/>
    </row>
    <row r="11" spans="1:9" s="6" customFormat="1" ht="24.95" customHeight="1" thickBot="1">
      <c r="A11" s="49">
        <v>5</v>
      </c>
      <c r="B11" s="50" t="s">
        <v>40</v>
      </c>
      <c r="C11" s="51" t="s">
        <v>20</v>
      </c>
      <c r="D11" s="52" t="s">
        <v>21</v>
      </c>
      <c r="E11" s="52">
        <v>24</v>
      </c>
      <c r="F11" s="52" t="s">
        <v>21</v>
      </c>
      <c r="G11" s="55" t="s">
        <v>21</v>
      </c>
      <c r="H11" s="173"/>
      <c r="I11" s="176"/>
    </row>
    <row r="12" spans="1:9" s="6" customFormat="1" ht="24.95" customHeight="1">
      <c r="A12" s="26">
        <v>1</v>
      </c>
      <c r="B12" s="27" t="s">
        <v>41</v>
      </c>
      <c r="C12" s="63" t="s">
        <v>22</v>
      </c>
      <c r="D12" s="29" t="s">
        <v>21</v>
      </c>
      <c r="E12" s="29" t="s">
        <v>21</v>
      </c>
      <c r="F12" s="29">
        <v>31</v>
      </c>
      <c r="G12" s="53" t="s">
        <v>21</v>
      </c>
      <c r="H12" s="171">
        <v>146.25</v>
      </c>
      <c r="I12" s="174">
        <v>2</v>
      </c>
    </row>
    <row r="13" spans="1:9" s="6" customFormat="1" ht="24.95" customHeight="1">
      <c r="A13" s="31">
        <v>2</v>
      </c>
      <c r="B13" s="15" t="s">
        <v>42</v>
      </c>
      <c r="C13" s="13" t="s">
        <v>22</v>
      </c>
      <c r="D13" s="12" t="s">
        <v>21</v>
      </c>
      <c r="E13" s="14" t="s">
        <v>21</v>
      </c>
      <c r="F13" s="14" t="s">
        <v>21</v>
      </c>
      <c r="G13" s="54">
        <v>34</v>
      </c>
      <c r="H13" s="172"/>
      <c r="I13" s="175"/>
    </row>
    <row r="14" spans="1:9" s="6" customFormat="1" ht="24.95" customHeight="1">
      <c r="A14" s="31">
        <v>3</v>
      </c>
      <c r="B14" s="15" t="s">
        <v>43</v>
      </c>
      <c r="C14" s="13" t="s">
        <v>22</v>
      </c>
      <c r="D14" s="14" t="s">
        <v>21</v>
      </c>
      <c r="E14" s="14">
        <v>19</v>
      </c>
      <c r="F14" s="14" t="s">
        <v>21</v>
      </c>
      <c r="G14" s="54" t="s">
        <v>21</v>
      </c>
      <c r="H14" s="172"/>
      <c r="I14" s="175"/>
    </row>
    <row r="15" spans="1:9" s="6" customFormat="1" ht="24.95" customHeight="1">
      <c r="A15" s="31">
        <v>4</v>
      </c>
      <c r="B15" s="15" t="s">
        <v>44</v>
      </c>
      <c r="C15" s="13" t="s">
        <v>22</v>
      </c>
      <c r="D15" s="14" t="s">
        <v>81</v>
      </c>
      <c r="E15" s="14" t="s">
        <v>21</v>
      </c>
      <c r="F15" s="14" t="s">
        <v>21</v>
      </c>
      <c r="G15" s="54" t="s">
        <v>21</v>
      </c>
      <c r="H15" s="172"/>
      <c r="I15" s="175"/>
    </row>
    <row r="16" spans="1:9" s="6" customFormat="1" ht="24.95" customHeight="1" thickBot="1">
      <c r="A16" s="49">
        <v>5</v>
      </c>
      <c r="B16" s="50" t="s">
        <v>45</v>
      </c>
      <c r="C16" s="51" t="s">
        <v>22</v>
      </c>
      <c r="D16" s="52" t="s">
        <v>21</v>
      </c>
      <c r="E16" s="52">
        <v>25</v>
      </c>
      <c r="F16" s="52" t="s">
        <v>21</v>
      </c>
      <c r="G16" s="55" t="s">
        <v>21</v>
      </c>
      <c r="H16" s="173"/>
      <c r="I16" s="176"/>
    </row>
    <row r="17" spans="1:67" s="6" customFormat="1" ht="24.95" customHeight="1">
      <c r="A17" s="26">
        <v>1</v>
      </c>
      <c r="B17" s="27" t="s">
        <v>36</v>
      </c>
      <c r="C17" s="28" t="s">
        <v>35</v>
      </c>
      <c r="D17" s="29" t="s">
        <v>21</v>
      </c>
      <c r="E17" s="29" t="s">
        <v>21</v>
      </c>
      <c r="F17" s="29" t="s">
        <v>21</v>
      </c>
      <c r="G17" s="53">
        <v>34</v>
      </c>
      <c r="H17" s="171">
        <f>SUM(D17:G21)</f>
        <v>132.25</v>
      </c>
      <c r="I17" s="174">
        <v>3</v>
      </c>
    </row>
    <row r="18" spans="1:67" s="6" customFormat="1" ht="24.95" customHeight="1">
      <c r="A18" s="31">
        <v>2</v>
      </c>
      <c r="B18" s="15" t="s">
        <v>30</v>
      </c>
      <c r="C18" s="16" t="s">
        <v>35</v>
      </c>
      <c r="D18" s="12" t="s">
        <v>21</v>
      </c>
      <c r="E18" s="14" t="s">
        <v>21</v>
      </c>
      <c r="F18" s="14">
        <v>19</v>
      </c>
      <c r="G18" s="54" t="s">
        <v>21</v>
      </c>
      <c r="H18" s="172"/>
      <c r="I18" s="175"/>
    </row>
    <row r="19" spans="1:67" s="6" customFormat="1" ht="24.95" customHeight="1">
      <c r="A19" s="31">
        <v>3</v>
      </c>
      <c r="B19" s="15" t="s">
        <v>32</v>
      </c>
      <c r="C19" s="16" t="s">
        <v>35</v>
      </c>
      <c r="D19" s="14" t="s">
        <v>21</v>
      </c>
      <c r="E19" s="14">
        <v>27</v>
      </c>
      <c r="F19" s="14" t="s">
        <v>21</v>
      </c>
      <c r="G19" s="54" t="s">
        <v>21</v>
      </c>
      <c r="H19" s="172"/>
      <c r="I19" s="175"/>
      <c r="J19" s="7"/>
    </row>
    <row r="20" spans="1:67" s="6" customFormat="1" ht="24.95" customHeight="1">
      <c r="A20" s="31">
        <v>4</v>
      </c>
      <c r="B20" s="15" t="s">
        <v>33</v>
      </c>
      <c r="C20" s="13" t="s">
        <v>35</v>
      </c>
      <c r="D20" s="14">
        <v>38.25</v>
      </c>
      <c r="E20" s="14" t="s">
        <v>21</v>
      </c>
      <c r="F20" s="14" t="s">
        <v>21</v>
      </c>
      <c r="G20" s="54" t="s">
        <v>21</v>
      </c>
      <c r="H20" s="172"/>
      <c r="I20" s="175"/>
      <c r="J20" s="7"/>
    </row>
    <row r="21" spans="1:67" s="9" customFormat="1" ht="24.95" customHeight="1" thickBot="1">
      <c r="A21" s="49">
        <v>5</v>
      </c>
      <c r="B21" s="50" t="s">
        <v>34</v>
      </c>
      <c r="C21" s="51" t="s">
        <v>35</v>
      </c>
      <c r="D21" s="52" t="s">
        <v>21</v>
      </c>
      <c r="E21" s="52">
        <v>14</v>
      </c>
      <c r="F21" s="52" t="s">
        <v>21</v>
      </c>
      <c r="G21" s="55" t="s">
        <v>21</v>
      </c>
      <c r="H21" s="173"/>
      <c r="I21" s="176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</row>
    <row r="22" spans="1:67" s="8" customFormat="1" ht="24.95" customHeight="1"/>
    <row r="23" spans="1:67" s="8" customFormat="1" ht="24.95" customHeight="1"/>
    <row r="24" spans="1:67" s="8" customFormat="1" ht="24.95" customHeight="1"/>
    <row r="25" spans="1:67" s="8" customFormat="1" ht="24.95" customHeight="1"/>
    <row r="26" spans="1:67" s="8" customFormat="1" ht="24.95" customHeight="1"/>
    <row r="27" spans="1:67" s="8" customFormat="1" ht="24.95" customHeight="1"/>
    <row r="28" spans="1:67" s="8" customFormat="1" ht="24.95" customHeight="1"/>
    <row r="29" spans="1:67" s="8" customFormat="1" ht="24.95" customHeight="1"/>
    <row r="30" spans="1:67" s="8" customFormat="1" ht="24.95" customHeight="1"/>
    <row r="31" spans="1:67" s="8" customFormat="1" ht="24.95" customHeight="1"/>
    <row r="32" spans="1:67" s="8" customFormat="1" ht="24.95" customHeight="1"/>
    <row r="33" spans="1:9" s="8" customFormat="1" ht="24.95" customHeight="1"/>
    <row r="34" spans="1:9" s="8" customFormat="1" ht="24.95" customHeight="1"/>
    <row r="35" spans="1:9" s="8" customFormat="1" ht="24.95" customHeight="1"/>
    <row r="36" spans="1:9" s="8" customFormat="1" ht="24.95" customHeight="1"/>
    <row r="37" spans="1:9" s="8" customFormat="1" ht="24.95" customHeight="1"/>
    <row r="38" spans="1:9" s="8" customFormat="1" ht="24.95" customHeight="1"/>
    <row r="39" spans="1:9" s="8" customFormat="1" ht="24.95" customHeight="1"/>
    <row r="40" spans="1:9" s="8" customFormat="1" ht="24.95" customHeight="1"/>
    <row r="41" spans="1:9" ht="24.95" customHeight="1">
      <c r="A41"/>
      <c r="E41"/>
      <c r="H41"/>
      <c r="I41"/>
    </row>
    <row r="42" spans="1:9" ht="24.95" customHeight="1">
      <c r="A42"/>
      <c r="E42"/>
      <c r="H42"/>
      <c r="I42"/>
    </row>
    <row r="43" spans="1:9" ht="24.95" customHeight="1">
      <c r="A43"/>
      <c r="E43"/>
      <c r="H43"/>
      <c r="I43"/>
    </row>
    <row r="44" spans="1:9" ht="24.95" customHeight="1">
      <c r="A44"/>
      <c r="E44"/>
      <c r="H44"/>
      <c r="I44"/>
    </row>
    <row r="45" spans="1:9" ht="24.95" customHeight="1">
      <c r="A45"/>
      <c r="E45"/>
      <c r="H45"/>
      <c r="I45"/>
    </row>
    <row r="46" spans="1:9" ht="24.95" customHeight="1">
      <c r="A46"/>
      <c r="E46"/>
      <c r="H46"/>
      <c r="I46"/>
    </row>
    <row r="47" spans="1:9" ht="24.95" customHeight="1"/>
    <row r="48" spans="1:9" ht="24.95" customHeight="1"/>
    <row r="49" spans="2:69" ht="24.95" customHeight="1"/>
    <row r="50" spans="2:69" ht="24.95" customHeight="1"/>
    <row r="51" spans="2:69" ht="24.95" customHeight="1"/>
    <row r="52" spans="2:69" ht="24.95" customHeight="1"/>
    <row r="53" spans="2:69" ht="24.95" customHeight="1"/>
    <row r="54" spans="2:69" ht="24.95" customHeight="1"/>
    <row r="55" spans="2:69" ht="24.95" customHeight="1"/>
    <row r="56" spans="2:69" ht="24.95" customHeight="1"/>
    <row r="57" spans="2:69" ht="24.95" customHeight="1"/>
    <row r="58" spans="2:69" s="10" customFormat="1" ht="24.95" customHeight="1">
      <c r="B58"/>
      <c r="C58"/>
      <c r="D58"/>
      <c r="F58"/>
      <c r="G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2:69" s="10" customFormat="1" ht="24.95" customHeight="1">
      <c r="B59"/>
      <c r="C59"/>
      <c r="D59"/>
      <c r="F59"/>
      <c r="G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2:69" s="10" customFormat="1" ht="24.95" customHeight="1">
      <c r="B60"/>
      <c r="C60"/>
      <c r="D60"/>
      <c r="F60"/>
      <c r="G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2:69" s="10" customFormat="1" ht="24.95" customHeight="1">
      <c r="B61"/>
      <c r="C61"/>
      <c r="D61"/>
      <c r="F61"/>
      <c r="G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</sheetData>
  <mergeCells count="7">
    <mergeCell ref="A2:I2"/>
    <mergeCell ref="H7:H11"/>
    <mergeCell ref="H12:H16"/>
    <mergeCell ref="H17:H21"/>
    <mergeCell ref="I7:I11"/>
    <mergeCell ref="I12:I16"/>
    <mergeCell ref="I17:I21"/>
  </mergeCells>
  <pageMargins left="0.6" right="0.47" top="0.18" bottom="0.14000000000000001" header="0.2" footer="0.14000000000000001"/>
  <pageSetup paperSize="8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Tranšeja</vt:lpstr>
      <vt:lpstr>Apaļais</vt:lpstr>
      <vt:lpstr>sportingā</vt:lpstr>
      <vt:lpstr>stāvosais</vt:lpstr>
      <vt:lpstr>kopsavilkums</vt:lpstr>
    </vt:vector>
  </TitlesOfParts>
  <Company>LŠF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Leinasaris</dc:creator>
  <cp:lastModifiedBy>DACE</cp:lastModifiedBy>
  <cp:lastPrinted>2012-05-12T16:38:04Z</cp:lastPrinted>
  <dcterms:created xsi:type="dcterms:W3CDTF">2003-04-14T10:39:02Z</dcterms:created>
  <dcterms:modified xsi:type="dcterms:W3CDTF">2012-05-12T16:40:25Z</dcterms:modified>
</cp:coreProperties>
</file>